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defaultThemeVersion="124226"/>
  <bookViews>
    <workbookView xWindow="-120" yWindow="-120" windowWidth="29040" windowHeight="15720" xr2:uid="{83AA35C7-62F1-45A8-B435-2BFB21E18D9C}"/>
  </bookViews>
  <sheets>
    <sheet name="開示版説明" sheetId="59" r:id="rId1"/>
    <sheet name="様式一覧表" sheetId="33" r:id="rId2"/>
    <sheet name="添付資料一覧表" sheetId="34" r:id="rId3"/>
    <sheet name="様式E-2-1-1-3-3" sheetId="3" r:id="rId4"/>
    <sheet name="様式E-2-2-1-①" sheetId="2" r:id="rId5"/>
    <sheet name="様式E-2-2-1-① (開示版)" sheetId="43" r:id="rId6"/>
    <sheet name="様式E-2-2-1-②" sheetId="14" r:id="rId7"/>
    <sheet name="様式E-2-2-1-② (開示版)" sheetId="44" r:id="rId8"/>
    <sheet name="様式E-2-3-1" sheetId="15" r:id="rId9"/>
    <sheet name="様式E-2-3-1 (開示版)" sheetId="45" r:id="rId10"/>
    <sheet name="様式E-2-4-1" sheetId="16" r:id="rId11"/>
    <sheet name="様式E-2-4-1 (開示版)" sheetId="46" r:id="rId12"/>
    <sheet name="様式E-2-4-2" sheetId="17" r:id="rId13"/>
    <sheet name="様式E-2-4-2 (開示版)" sheetId="47" r:id="rId14"/>
    <sheet name="様式E-2-4-5-1" sheetId="8" r:id="rId15"/>
    <sheet name="様式E-2-4-5-1 (開示版)" sheetId="48" r:id="rId16"/>
    <sheet name="様式E-2-4-6-1" sheetId="9" r:id="rId17"/>
    <sheet name="様式E-2-4-6-1 (開示版)" sheetId="49" r:id="rId18"/>
    <sheet name="様式E-2-4-6-2" sheetId="13" r:id="rId19"/>
    <sheet name="様式E-2-4-6-2 (開示版)" sheetId="50" r:id="rId20"/>
    <sheet name="様式E-2-4-7" sheetId="10" r:id="rId21"/>
    <sheet name="様式E-2-4-7 (開示版)" sheetId="51" r:id="rId22"/>
    <sheet name="様式E-2-4-8" sheetId="11" r:id="rId23"/>
    <sheet name="様式E-2-4-8 (開示版)" sheetId="52" r:id="rId24"/>
    <sheet name="様式E-2-4-9-3" sheetId="12" r:id="rId25"/>
    <sheet name="様式E-2-4-9-3 (開示版)" sheetId="53" r:id="rId26"/>
    <sheet name="様式E " sheetId="42" r:id="rId27"/>
    <sheet name="様式E  (開示版)" sheetId="54" r:id="rId28"/>
    <sheet name="様式E-3-4" sheetId="5" r:id="rId29"/>
    <sheet name="様式E-3-4 (開示版)" sheetId="55" r:id="rId30"/>
    <sheet name="様式E-4-1" sheetId="6" r:id="rId31"/>
    <sheet name="様式E-4-1 (開示版)" sheetId="56" r:id="rId32"/>
    <sheet name="様式E-4-2" sheetId="7" r:id="rId33"/>
    <sheet name="様式E-4-2 (開示版)" sheetId="57" r:id="rId34"/>
    <sheet name="コード " sheetId="29" r:id="rId35"/>
  </sheets>
  <definedNames>
    <definedName name="_xlnm._FilterDatabase" localSheetId="26" hidden="1">'様式E '!$K$8:$AB$831</definedName>
    <definedName name="_xlnm._FilterDatabase" localSheetId="27" hidden="1">'様式E  (開示版)'!$K$8:$AB$831</definedName>
    <definedName name="AS2DocOpenMode" hidden="1">"AS2DocumentEdit"</definedName>
    <definedName name="_xlnm.Print_Area" localSheetId="0">開示版説明!$A$1:$G$27</definedName>
    <definedName name="_xlnm.Print_Area" localSheetId="2">添付資料一覧表!$A$1:$G$32</definedName>
    <definedName name="_xlnm.Print_Area" localSheetId="26">'様式E '!$A$1:$Y$34</definedName>
    <definedName name="_xlnm.Print_Area" localSheetId="27">'様式E  (開示版)'!$A$1:$X$34</definedName>
    <definedName name="_xlnm.Print_Area" localSheetId="3">'様式E-2-1-1-3-3'!$A$1:$L$21</definedName>
    <definedName name="_xlnm.Print_Area" localSheetId="4">'様式E-2-2-1-①'!$A$1:$G$35</definedName>
    <definedName name="_xlnm.Print_Area" localSheetId="5">'様式E-2-2-1-① (開示版)'!$A$1:$G$35</definedName>
    <definedName name="_xlnm.Print_Area" localSheetId="6">'様式E-2-2-1-②'!$A$1:$O$21</definedName>
    <definedName name="_xlnm.Print_Area" localSheetId="7">'様式E-2-2-1-② (開示版)'!$A$1:$O$21</definedName>
    <definedName name="_xlnm.Print_Area" localSheetId="8">'様式E-2-3-1'!$A$1:$L$20</definedName>
    <definedName name="_xlnm.Print_Area" localSheetId="9">'様式E-2-3-1 (開示版)'!$A$1:$L$20</definedName>
    <definedName name="_xlnm.Print_Area" localSheetId="10">'様式E-2-4-1'!$A$1:$I$20</definedName>
    <definedName name="_xlnm.Print_Area" localSheetId="11">'様式E-2-4-1 (開示版)'!$A$1:$I$20</definedName>
    <definedName name="_xlnm.Print_Area" localSheetId="12">'様式E-2-4-2'!$A$1:$K$20</definedName>
    <definedName name="_xlnm.Print_Area" localSheetId="13">'様式E-2-4-2 (開示版)'!$A$1:$K$20</definedName>
    <definedName name="_xlnm.Print_Area" localSheetId="14">'様式E-2-4-5-1'!$A$1:$Q$31</definedName>
    <definedName name="_xlnm.Print_Area" localSheetId="15">'様式E-2-4-5-1 (開示版)'!$A$1:$Q$31</definedName>
    <definedName name="_xlnm.Print_Area" localSheetId="16">'様式E-2-4-6-1'!$A$1:$O$21</definedName>
    <definedName name="_xlnm.Print_Area" localSheetId="17">'様式E-2-4-6-1 (開示版)'!$A$1:$O$21</definedName>
    <definedName name="_xlnm.Print_Area" localSheetId="18">'様式E-2-4-6-2'!$A$1:$J$19</definedName>
    <definedName name="_xlnm.Print_Area" localSheetId="19">'様式E-2-4-6-2 (開示版)'!$A$1:$J$19</definedName>
    <definedName name="_xlnm.Print_Area" localSheetId="20">'様式E-2-4-7'!$A$1:$L$21</definedName>
    <definedName name="_xlnm.Print_Area" localSheetId="21">'様式E-2-4-7 (開示版)'!$A$1:$L$21</definedName>
    <definedName name="_xlnm.Print_Area" localSheetId="22">'様式E-2-4-8'!$A$1:$O$21</definedName>
    <definedName name="_xlnm.Print_Area" localSheetId="23">'様式E-2-4-8 (開示版)'!$A$1:$O$21</definedName>
    <definedName name="_xlnm.Print_Area" localSheetId="24">'様式E-2-4-9-3'!$A$1:$K$21</definedName>
    <definedName name="_xlnm.Print_Area" localSheetId="25">'様式E-2-4-9-3 (開示版)'!$A$1:$K$21</definedName>
    <definedName name="_xlnm.Print_Area" localSheetId="28">'様式E-3-4'!$A$1:$AA$48</definedName>
    <definedName name="_xlnm.Print_Area" localSheetId="29">'様式E-3-4 (開示版)'!$A$1:$AA$48</definedName>
    <definedName name="_xlnm.Print_Area" localSheetId="30">'様式E-4-1'!$A$1:$O$54</definedName>
    <definedName name="_xlnm.Print_Area" localSheetId="31">'様式E-4-1 (開示版)'!$A$1:$O$54</definedName>
    <definedName name="_xlnm.Print_Area" localSheetId="32">'様式E-4-2'!$A$1:$AO$90</definedName>
    <definedName name="_xlnm.Print_Area" localSheetId="33">'様式E-4-2 (開示版)'!$A$1:$AO$91</definedName>
    <definedName name="_xlnm.Print_Area" localSheetId="1">様式一覧表!$A$1:$G$28</definedName>
    <definedName name="_xlnm.Print_Titles" localSheetId="2">添付資料一覧表!$12:$13</definedName>
    <definedName name="_xlnm.Print_Titles" localSheetId="28">'様式E-3-4'!$2:$10</definedName>
    <definedName name="_xlnm.Print_Titles" localSheetId="29">'様式E-3-4 (開示版)'!$2:$10</definedName>
    <definedName name="荷姿コード">'コード '!$B$74:$B$77</definedName>
    <definedName name="貨物の原産国種別">'コード '!$B$41:$B$42</definedName>
    <definedName name="貨物の原産国種別２">'コード '!$B$41:$B$43</definedName>
    <definedName name="割引_値引き及び割戻しの交渉">'コード '!$B$125:$B$127</definedName>
    <definedName name="関連・非関連">'コード '!$B$27:$B$28</definedName>
    <definedName name="関連企業との関係">'コード '!$B$31:$B$38</definedName>
    <definedName name="企業間関連状況">'コード '!$B$104:$B$111</definedName>
    <definedName name="競合状態への影響">'コード '!$B$153:$B$156</definedName>
    <definedName name="決済手段コード">'コード '!$B$64:$B$70</definedName>
    <definedName name="原産国コード">'コード '!$B$60:$B$61</definedName>
    <definedName name="原産国コード２">'コード '!$B$57:$B$61</definedName>
    <definedName name="受渡し条件コード">'コード '!$B$51:$B$53</definedName>
    <definedName name="代替可能性">'コード '!$B$147:$B$150</definedName>
    <definedName name="調査対象期間">'コード '!$B$159:$B$164</definedName>
    <definedName name="売買契約の適用期間">'コード '!$B$120:$B$122</definedName>
    <definedName name="販売価格の設定方法">'コード '!$B$114:$B$117</definedName>
    <definedName name="販売先の属性">'コード '!$B$47:$B$48</definedName>
    <definedName name="販売先業種B">'コード '!$B$87:$B$96</definedName>
    <definedName name="販売先業種C">'コード '!$C$87:$C$90</definedName>
    <definedName name="販売先業種D">'コード '!$D$87:$D$95</definedName>
    <definedName name="販売先業種G">'コード '!$E$87:$E$90</definedName>
    <definedName name="品種コード①">'コード '!$B$12:$B$12</definedName>
    <definedName name="品種コード③">'コード '!#REF!</definedName>
    <definedName name="補助金等の種類">'コード '!$B$167:$B$173</definedName>
    <definedName name="法人の所有形態">'コード '!$B$176:$B$180</definedName>
    <definedName name="貿易取引条件_Incoterms_コード">'コード '!$B$130:$B$144</definedName>
    <definedName name="輸入先業種">'コード '!$B$100:$B$101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0" i="55" l="1"/>
  <c r="I32" i="55"/>
  <c r="I24" i="55"/>
  <c r="I16" i="55"/>
  <c r="A8" i="29" l="1"/>
  <c r="A16" i="29" s="1"/>
  <c r="A21" i="29" s="1"/>
  <c r="A26" i="29" s="1"/>
  <c r="V53" i="7" l="1"/>
  <c r="I10" i="57"/>
  <c r="I11" i="57"/>
  <c r="I12" i="57"/>
  <c r="I13" i="57"/>
  <c r="N21" i="42"/>
  <c r="F12" i="53"/>
  <c r="F13" i="53"/>
  <c r="F14" i="53"/>
  <c r="F15" i="53"/>
  <c r="F16" i="53"/>
  <c r="F17" i="53"/>
  <c r="F18" i="53"/>
  <c r="F19" i="53"/>
  <c r="F20" i="53"/>
  <c r="E12" i="53"/>
  <c r="E13" i="53"/>
  <c r="E14" i="53"/>
  <c r="E15" i="53"/>
  <c r="E16" i="53"/>
  <c r="E17" i="53"/>
  <c r="E18" i="53"/>
  <c r="E19" i="53"/>
  <c r="E20" i="53"/>
  <c r="D12" i="53"/>
  <c r="D13" i="53"/>
  <c r="D14" i="53"/>
  <c r="D15" i="53"/>
  <c r="D16" i="53"/>
  <c r="D17" i="53"/>
  <c r="D18" i="53"/>
  <c r="D19" i="53"/>
  <c r="D20" i="53"/>
  <c r="C12" i="53"/>
  <c r="C13" i="53"/>
  <c r="C14" i="53"/>
  <c r="C15" i="53"/>
  <c r="C16" i="53"/>
  <c r="C17" i="53"/>
  <c r="C18" i="53"/>
  <c r="C19" i="53"/>
  <c r="C20" i="53"/>
  <c r="C10" i="47"/>
  <c r="D10" i="47"/>
  <c r="E10" i="47"/>
  <c r="F10" i="47"/>
  <c r="G10" i="47"/>
  <c r="H10" i="47"/>
  <c r="I10" i="47"/>
  <c r="J10" i="47"/>
  <c r="C11" i="47"/>
  <c r="D11" i="47"/>
  <c r="E11" i="47"/>
  <c r="F11" i="47"/>
  <c r="G11" i="47"/>
  <c r="H11" i="47"/>
  <c r="I11" i="47"/>
  <c r="J11" i="47"/>
  <c r="C12" i="47"/>
  <c r="D12" i="47"/>
  <c r="E12" i="47"/>
  <c r="F12" i="47"/>
  <c r="G12" i="47"/>
  <c r="H12" i="47"/>
  <c r="I12" i="47"/>
  <c r="J12" i="47"/>
  <c r="C13" i="47"/>
  <c r="D13" i="47"/>
  <c r="E13" i="47"/>
  <c r="F13" i="47"/>
  <c r="G13" i="47"/>
  <c r="H13" i="47"/>
  <c r="I13" i="47"/>
  <c r="J13" i="47"/>
  <c r="C14" i="47"/>
  <c r="D14" i="47"/>
  <c r="E14" i="47"/>
  <c r="F14" i="47"/>
  <c r="G14" i="47"/>
  <c r="H14" i="47"/>
  <c r="I14" i="47"/>
  <c r="J14" i="47"/>
  <c r="C15" i="47"/>
  <c r="D15" i="47"/>
  <c r="E15" i="47"/>
  <c r="F15" i="47"/>
  <c r="G15" i="47"/>
  <c r="H15" i="47"/>
  <c r="I15" i="47"/>
  <c r="J15" i="47"/>
  <c r="C16" i="47"/>
  <c r="D16" i="47"/>
  <c r="E16" i="47"/>
  <c r="F16" i="47"/>
  <c r="G16" i="47"/>
  <c r="H16" i="47"/>
  <c r="I16" i="47"/>
  <c r="J16" i="47"/>
  <c r="C17" i="47"/>
  <c r="D17" i="47"/>
  <c r="E17" i="47"/>
  <c r="F17" i="47"/>
  <c r="G17" i="47"/>
  <c r="H17" i="47"/>
  <c r="I17" i="47"/>
  <c r="J17" i="47"/>
  <c r="C18" i="47"/>
  <c r="D18" i="47"/>
  <c r="E18" i="47"/>
  <c r="F18" i="47"/>
  <c r="G18" i="47"/>
  <c r="H18" i="47"/>
  <c r="I18" i="47"/>
  <c r="J18" i="47"/>
  <c r="C19" i="47"/>
  <c r="D19" i="47"/>
  <c r="E19" i="47"/>
  <c r="F19" i="47"/>
  <c r="G19" i="47"/>
  <c r="H19" i="47"/>
  <c r="I19" i="47"/>
  <c r="J19" i="47"/>
  <c r="V43" i="55" l="1"/>
  <c r="V40" i="55"/>
  <c r="V35" i="55"/>
  <c r="V32" i="55"/>
  <c r="V27" i="55"/>
  <c r="V24" i="55"/>
  <c r="V19" i="55"/>
  <c r="V16" i="55"/>
  <c r="Q43" i="55"/>
  <c r="Q40" i="55"/>
  <c r="Q35" i="55"/>
  <c r="Q32" i="55"/>
  <c r="Q27" i="55"/>
  <c r="Q24" i="55"/>
  <c r="Q19" i="55"/>
  <c r="Q16" i="55"/>
  <c r="K43" i="55"/>
  <c r="K40" i="55"/>
  <c r="K35" i="55"/>
  <c r="K32" i="55"/>
  <c r="K27" i="55"/>
  <c r="K24" i="55"/>
  <c r="K19" i="55"/>
  <c r="K16" i="55"/>
  <c r="I15" i="55"/>
  <c r="AJ61" i="57" l="1"/>
  <c r="AG61" i="57"/>
  <c r="AD61" i="57"/>
  <c r="AA61" i="57"/>
  <c r="X61" i="57"/>
  <c r="U61" i="57"/>
  <c r="R61" i="57"/>
  <c r="O61" i="57"/>
  <c r="L61" i="57"/>
  <c r="I61" i="57"/>
  <c r="AI25" i="57"/>
  <c r="AC25" i="57"/>
  <c r="W25" i="57"/>
  <c r="Q25" i="57"/>
  <c r="K25" i="57"/>
  <c r="I24" i="57"/>
  <c r="E47" i="55"/>
  <c r="C47" i="55"/>
  <c r="E46" i="55"/>
  <c r="C46" i="55"/>
  <c r="E45" i="55"/>
  <c r="C45" i="55"/>
  <c r="E44" i="55"/>
  <c r="C44" i="55"/>
  <c r="E43" i="55"/>
  <c r="C43" i="55"/>
  <c r="E39" i="55"/>
  <c r="C39" i="55"/>
  <c r="E38" i="55"/>
  <c r="C38" i="55"/>
  <c r="E37" i="55"/>
  <c r="C37" i="55"/>
  <c r="E36" i="55"/>
  <c r="C36" i="55"/>
  <c r="E35" i="55"/>
  <c r="C35" i="55"/>
  <c r="E31" i="55"/>
  <c r="C31" i="55"/>
  <c r="E30" i="55"/>
  <c r="C30" i="55"/>
  <c r="E29" i="55"/>
  <c r="C29" i="55"/>
  <c r="E28" i="55"/>
  <c r="C28" i="55"/>
  <c r="E27" i="55"/>
  <c r="C27" i="55"/>
  <c r="C20" i="55"/>
  <c r="E20" i="55"/>
  <c r="C21" i="55"/>
  <c r="E21" i="55"/>
  <c r="C22" i="55"/>
  <c r="E22" i="55"/>
  <c r="C23" i="55"/>
  <c r="E23" i="55"/>
  <c r="E19" i="55"/>
  <c r="C19" i="55"/>
  <c r="E9" i="55"/>
  <c r="K11" i="49"/>
  <c r="E30" i="56"/>
  <c r="D31" i="56"/>
  <c r="B13" i="44"/>
  <c r="B12" i="44"/>
  <c r="B11" i="44"/>
  <c r="E11" i="44"/>
  <c r="J40" i="55" l="1"/>
  <c r="C40" i="55"/>
  <c r="K52" i="6" l="1"/>
  <c r="L52" i="6" s="1"/>
  <c r="L52" i="56" s="1"/>
  <c r="L50" i="6"/>
  <c r="L50" i="56" s="1"/>
  <c r="K47" i="6"/>
  <c r="L47" i="6" s="1"/>
  <c r="L47" i="56" s="1"/>
  <c r="L45" i="6"/>
  <c r="L45" i="56" s="1"/>
  <c r="L46" i="6"/>
  <c r="L46" i="56" s="1"/>
  <c r="K42" i="6"/>
  <c r="L42" i="6" s="1"/>
  <c r="L42" i="56" s="1"/>
  <c r="K37" i="6"/>
  <c r="L37" i="6" s="1"/>
  <c r="L37" i="56" s="1"/>
  <c r="L51" i="6" l="1"/>
  <c r="L51" i="56" s="1"/>
  <c r="L49" i="6"/>
  <c r="L49" i="56" s="1"/>
  <c r="L44" i="6"/>
  <c r="L44" i="56" s="1"/>
  <c r="L40" i="6"/>
  <c r="L40" i="56" s="1"/>
  <c r="L41" i="6"/>
  <c r="L41" i="56" s="1"/>
  <c r="L39" i="6"/>
  <c r="L39" i="56" s="1"/>
  <c r="K47" i="56"/>
  <c r="K42" i="56"/>
  <c r="K52" i="56"/>
  <c r="L30" i="6"/>
  <c r="L30" i="56" s="1"/>
  <c r="K37" i="56"/>
  <c r="L34" i="6"/>
  <c r="L34" i="56" s="1"/>
  <c r="L36" i="6"/>
  <c r="L36" i="56" s="1"/>
  <c r="L33" i="6"/>
  <c r="L33" i="56" s="1"/>
  <c r="L32" i="6"/>
  <c r="L32" i="56" s="1"/>
  <c r="L27" i="6"/>
  <c r="L27" i="56" s="1"/>
  <c r="L29" i="6"/>
  <c r="L29" i="56" s="1"/>
  <c r="L28" i="6"/>
  <c r="L28" i="56" s="1"/>
  <c r="L35" i="6"/>
  <c r="L35" i="56" s="1"/>
  <c r="L31" i="6"/>
  <c r="L31" i="56" s="1"/>
  <c r="AI55" i="7" l="1"/>
  <c r="AB29" i="7"/>
  <c r="I15" i="57" l="1"/>
  <c r="I18" i="57"/>
  <c r="E20" i="56"/>
  <c r="E18" i="56"/>
  <c r="E16" i="56"/>
  <c r="E15" i="56"/>
  <c r="E14" i="56"/>
  <c r="E13" i="56"/>
  <c r="N22" i="42"/>
  <c r="F34" i="2" l="1"/>
  <c r="D12" i="46" l="1"/>
  <c r="D11" i="46"/>
  <c r="D10" i="46"/>
  <c r="E11" i="45"/>
  <c r="E12" i="45"/>
  <c r="E10" i="45"/>
  <c r="L19" i="44"/>
  <c r="L18" i="44"/>
  <c r="L17" i="44"/>
  <c r="L16" i="44"/>
  <c r="L15" i="44"/>
  <c r="L14" i="44"/>
  <c r="L13" i="44"/>
  <c r="L12" i="44"/>
  <c r="L11" i="44"/>
  <c r="J12" i="44"/>
  <c r="J13" i="44"/>
  <c r="J14" i="44"/>
  <c r="J15" i="44"/>
  <c r="J16" i="44"/>
  <c r="J17" i="44"/>
  <c r="J18" i="44"/>
  <c r="J19" i="44"/>
  <c r="J11" i="44"/>
  <c r="K20" i="44"/>
  <c r="AC29" i="57" l="1"/>
  <c r="AD29" i="57"/>
  <c r="AE29" i="57"/>
  <c r="AF29" i="57"/>
  <c r="AG29" i="57"/>
  <c r="K54" i="7"/>
  <c r="AG54" i="7"/>
  <c r="AF54" i="7"/>
  <c r="AE54" i="7"/>
  <c r="AD54" i="7"/>
  <c r="AC54" i="7"/>
  <c r="AA54" i="7"/>
  <c r="Z54" i="7"/>
  <c r="Y54" i="7"/>
  <c r="X54" i="7"/>
  <c r="W54" i="7"/>
  <c r="U54" i="7"/>
  <c r="T54" i="7"/>
  <c r="S54" i="7"/>
  <c r="R54" i="7"/>
  <c r="Q54" i="7"/>
  <c r="O54" i="7"/>
  <c r="N54" i="7"/>
  <c r="M54" i="7"/>
  <c r="L54" i="7"/>
  <c r="AG49" i="7"/>
  <c r="AF49" i="7"/>
  <c r="AE49" i="7"/>
  <c r="AD49" i="7"/>
  <c r="AC49" i="7"/>
  <c r="AA49" i="7"/>
  <c r="Z49" i="7"/>
  <c r="Y49" i="7"/>
  <c r="X49" i="7"/>
  <c r="W49" i="7"/>
  <c r="U49" i="7"/>
  <c r="T49" i="7"/>
  <c r="S49" i="7"/>
  <c r="R49" i="7"/>
  <c r="Q49" i="7"/>
  <c r="O49" i="7"/>
  <c r="N49" i="7"/>
  <c r="M49" i="7"/>
  <c r="L49" i="7"/>
  <c r="K49" i="7"/>
  <c r="AG44" i="7"/>
  <c r="AG44" i="57" s="1"/>
  <c r="AF44" i="7"/>
  <c r="AE44" i="7"/>
  <c r="AE44" i="57" s="1"/>
  <c r="AD44" i="7"/>
  <c r="AC44" i="7"/>
  <c r="AC44" i="57" s="1"/>
  <c r="AA44" i="7"/>
  <c r="AA44" i="57" s="1"/>
  <c r="Z44" i="7"/>
  <c r="Z44" i="57" s="1"/>
  <c r="Y44" i="7"/>
  <c r="Y44" i="57" s="1"/>
  <c r="X44" i="7"/>
  <c r="X44" i="57" s="1"/>
  <c r="W44" i="7"/>
  <c r="W44" i="57" s="1"/>
  <c r="U44" i="7"/>
  <c r="U44" i="57" s="1"/>
  <c r="T44" i="7"/>
  <c r="T44" i="57" s="1"/>
  <c r="S44" i="7"/>
  <c r="S44" i="57" s="1"/>
  <c r="R44" i="7"/>
  <c r="Q44" i="7"/>
  <c r="Q44" i="57" s="1"/>
  <c r="L44" i="7"/>
  <c r="M44" i="7"/>
  <c r="N44" i="7"/>
  <c r="O44" i="7"/>
  <c r="K44" i="7"/>
  <c r="AH88" i="57"/>
  <c r="AG88" i="57"/>
  <c r="AE88" i="57"/>
  <c r="AD88" i="57"/>
  <c r="AB88" i="57"/>
  <c r="AA88" i="57"/>
  <c r="Y88" i="57"/>
  <c r="X88" i="57"/>
  <c r="S88" i="57"/>
  <c r="R88" i="57"/>
  <c r="P88" i="57"/>
  <c r="O88" i="57"/>
  <c r="M88" i="57"/>
  <c r="L88" i="57"/>
  <c r="AH87" i="57"/>
  <c r="AG87" i="57"/>
  <c r="AE87" i="57"/>
  <c r="AD87" i="57"/>
  <c r="AB87" i="57"/>
  <c r="AA87" i="57"/>
  <c r="Y87" i="57"/>
  <c r="X87" i="57"/>
  <c r="S87" i="57"/>
  <c r="R87" i="57"/>
  <c r="P87" i="57"/>
  <c r="O87" i="57"/>
  <c r="M87" i="57"/>
  <c r="L87" i="57"/>
  <c r="AH86" i="57"/>
  <c r="AG86" i="57"/>
  <c r="AE86" i="57"/>
  <c r="AD86" i="57"/>
  <c r="AB86" i="57"/>
  <c r="AA86" i="57"/>
  <c r="Y86" i="57"/>
  <c r="X86" i="57"/>
  <c r="S86" i="57"/>
  <c r="R86" i="57"/>
  <c r="P86" i="57"/>
  <c r="O86" i="57"/>
  <c r="M86" i="57"/>
  <c r="L86" i="57"/>
  <c r="AH83" i="57"/>
  <c r="AG83" i="57"/>
  <c r="AE83" i="57"/>
  <c r="AD83" i="57"/>
  <c r="AB83" i="57"/>
  <c r="AA83" i="57"/>
  <c r="Y83" i="57"/>
  <c r="X83" i="57"/>
  <c r="S83" i="57"/>
  <c r="R83" i="57"/>
  <c r="P83" i="57"/>
  <c r="O83" i="57"/>
  <c r="M83" i="57"/>
  <c r="L83" i="57"/>
  <c r="AH82" i="57"/>
  <c r="AG82" i="57"/>
  <c r="AE82" i="57"/>
  <c r="AD82" i="57"/>
  <c r="AB82" i="57"/>
  <c r="AA82" i="57"/>
  <c r="Y82" i="57"/>
  <c r="X82" i="57"/>
  <c r="S82" i="57"/>
  <c r="R82" i="57"/>
  <c r="P82" i="57"/>
  <c r="O82" i="57"/>
  <c r="M82" i="57"/>
  <c r="L82" i="57"/>
  <c r="AH81" i="57"/>
  <c r="AG81" i="57"/>
  <c r="AE81" i="57"/>
  <c r="AD81" i="57"/>
  <c r="AB81" i="57"/>
  <c r="AA81" i="57"/>
  <c r="Y81" i="57"/>
  <c r="X81" i="57"/>
  <c r="S81" i="57"/>
  <c r="R81" i="57"/>
  <c r="P81" i="57"/>
  <c r="O81" i="57"/>
  <c r="M81" i="57"/>
  <c r="L81" i="57"/>
  <c r="AH78" i="57"/>
  <c r="AG78" i="57"/>
  <c r="AE78" i="57"/>
  <c r="AD78" i="57"/>
  <c r="AB78" i="57"/>
  <c r="AA78" i="57"/>
  <c r="Y78" i="57"/>
  <c r="X78" i="57"/>
  <c r="S78" i="57"/>
  <c r="R78" i="57"/>
  <c r="P78" i="57"/>
  <c r="O78" i="57"/>
  <c r="M78" i="57"/>
  <c r="L78" i="57"/>
  <c r="AH77" i="57"/>
  <c r="AG77" i="57"/>
  <c r="AE77" i="57"/>
  <c r="AD77" i="57"/>
  <c r="AB77" i="57"/>
  <c r="AA77" i="57"/>
  <c r="Y77" i="57"/>
  <c r="X77" i="57"/>
  <c r="S77" i="57"/>
  <c r="R77" i="57"/>
  <c r="P77" i="57"/>
  <c r="O77" i="57"/>
  <c r="M77" i="57"/>
  <c r="L77" i="57"/>
  <c r="AH76" i="57"/>
  <c r="AG76" i="57"/>
  <c r="AE76" i="57"/>
  <c r="AD76" i="57"/>
  <c r="AB76" i="57"/>
  <c r="AA76" i="57"/>
  <c r="Y76" i="57"/>
  <c r="X76" i="57"/>
  <c r="S76" i="57"/>
  <c r="R76" i="57"/>
  <c r="P76" i="57"/>
  <c r="O76" i="57"/>
  <c r="M76" i="57"/>
  <c r="L76" i="57"/>
  <c r="AG53" i="57"/>
  <c r="AF53" i="57"/>
  <c r="AE53" i="57"/>
  <c r="AD53" i="57"/>
  <c r="AC53" i="57"/>
  <c r="AA53" i="57"/>
  <c r="Z53" i="57"/>
  <c r="Y53" i="57"/>
  <c r="X53" i="57"/>
  <c r="W53" i="57"/>
  <c r="U53" i="57"/>
  <c r="T53" i="57"/>
  <c r="S53" i="57"/>
  <c r="R53" i="57"/>
  <c r="Q53" i="57"/>
  <c r="AG52" i="57"/>
  <c r="AF52" i="57"/>
  <c r="AE52" i="57"/>
  <c r="AD52" i="57"/>
  <c r="AC52" i="57"/>
  <c r="AA52" i="57"/>
  <c r="Z52" i="57"/>
  <c r="Y52" i="57"/>
  <c r="X52" i="57"/>
  <c r="W52" i="57"/>
  <c r="U52" i="57"/>
  <c r="T52" i="57"/>
  <c r="S52" i="57"/>
  <c r="R52" i="57"/>
  <c r="Q52" i="57"/>
  <c r="AG51" i="57"/>
  <c r="AF51" i="57"/>
  <c r="AE51" i="57"/>
  <c r="AD51" i="57"/>
  <c r="AC51" i="57"/>
  <c r="AA51" i="57"/>
  <c r="Z51" i="57"/>
  <c r="Y51" i="57"/>
  <c r="X51" i="57"/>
  <c r="W51" i="57"/>
  <c r="U51" i="57"/>
  <c r="T51" i="57"/>
  <c r="S51" i="57"/>
  <c r="R51" i="57"/>
  <c r="Q51" i="57"/>
  <c r="AG48" i="57"/>
  <c r="AF48" i="57"/>
  <c r="AE48" i="57"/>
  <c r="AD48" i="57"/>
  <c r="AC48" i="57"/>
  <c r="AA48" i="57"/>
  <c r="Z48" i="57"/>
  <c r="Y48" i="57"/>
  <c r="X48" i="57"/>
  <c r="W48" i="57"/>
  <c r="U48" i="57"/>
  <c r="T48" i="57"/>
  <c r="S48" i="57"/>
  <c r="R48" i="57"/>
  <c r="Q48" i="57"/>
  <c r="AG47" i="57"/>
  <c r="AF47" i="57"/>
  <c r="AE47" i="57"/>
  <c r="AD47" i="57"/>
  <c r="AC47" i="57"/>
  <c r="AA47" i="57"/>
  <c r="Z47" i="57"/>
  <c r="Y47" i="57"/>
  <c r="X47" i="57"/>
  <c r="W47" i="57"/>
  <c r="U47" i="57"/>
  <c r="T47" i="57"/>
  <c r="S47" i="57"/>
  <c r="R47" i="57"/>
  <c r="Q47" i="57"/>
  <c r="AG46" i="57"/>
  <c r="AF46" i="57"/>
  <c r="AE46" i="57"/>
  <c r="AD46" i="57"/>
  <c r="AC46" i="57"/>
  <c r="AA46" i="57"/>
  <c r="Z46" i="57"/>
  <c r="Y46" i="57"/>
  <c r="X46" i="57"/>
  <c r="W46" i="57"/>
  <c r="U46" i="57"/>
  <c r="T46" i="57"/>
  <c r="S46" i="57"/>
  <c r="R46" i="57"/>
  <c r="Q46" i="57"/>
  <c r="AF44" i="57"/>
  <c r="AD44" i="57"/>
  <c r="R44" i="57"/>
  <c r="AG43" i="57"/>
  <c r="AF43" i="57"/>
  <c r="AE43" i="57"/>
  <c r="AD43" i="57"/>
  <c r="AC43" i="57"/>
  <c r="AA43" i="57"/>
  <c r="Z43" i="57"/>
  <c r="Y43" i="57"/>
  <c r="X43" i="57"/>
  <c r="W43" i="57"/>
  <c r="U43" i="57"/>
  <c r="T43" i="57"/>
  <c r="S43" i="57"/>
  <c r="R43" i="57"/>
  <c r="Q43" i="57"/>
  <c r="AG42" i="57"/>
  <c r="AF42" i="57"/>
  <c r="AE42" i="57"/>
  <c r="AD42" i="57"/>
  <c r="AC42" i="57"/>
  <c r="AA42" i="57"/>
  <c r="Z42" i="57"/>
  <c r="Y42" i="57"/>
  <c r="X42" i="57"/>
  <c r="W42" i="57"/>
  <c r="U42" i="57"/>
  <c r="T42" i="57"/>
  <c r="S42" i="57"/>
  <c r="R42" i="57"/>
  <c r="Q42" i="57"/>
  <c r="AG41" i="57"/>
  <c r="AF41" i="57"/>
  <c r="AE41" i="57"/>
  <c r="AD41" i="57"/>
  <c r="AC41" i="57"/>
  <c r="AA41" i="57"/>
  <c r="Z41" i="57"/>
  <c r="Y41" i="57"/>
  <c r="X41" i="57"/>
  <c r="W41" i="57"/>
  <c r="U41" i="57"/>
  <c r="T41" i="57"/>
  <c r="S41" i="57"/>
  <c r="R41" i="57"/>
  <c r="Q41" i="57"/>
  <c r="AH89" i="7"/>
  <c r="AG89" i="7"/>
  <c r="AG89" i="57" s="1"/>
  <c r="AE89" i="7"/>
  <c r="AD89" i="7"/>
  <c r="AD89" i="57" s="1"/>
  <c r="AB89" i="7"/>
  <c r="AB89" i="57" s="1"/>
  <c r="AA89" i="7"/>
  <c r="AA89" i="57" s="1"/>
  <c r="Y89" i="7"/>
  <c r="X89" i="7"/>
  <c r="X89" i="57" s="1"/>
  <c r="AK88" i="7"/>
  <c r="AK88" i="57" s="1"/>
  <c r="AJ88" i="7"/>
  <c r="AI88" i="7"/>
  <c r="AI88" i="57" s="1"/>
  <c r="AF88" i="7"/>
  <c r="AF88" i="57" s="1"/>
  <c r="AC88" i="7"/>
  <c r="AC88" i="57" s="1"/>
  <c r="Z88" i="7"/>
  <c r="Z88" i="57" s="1"/>
  <c r="AK87" i="7"/>
  <c r="AJ87" i="7"/>
  <c r="AJ87" i="57" s="1"/>
  <c r="AI87" i="7"/>
  <c r="AI87" i="57" s="1"/>
  <c r="AF87" i="7"/>
  <c r="AF87" i="57" s="1"/>
  <c r="AC87" i="7"/>
  <c r="AC87" i="57" s="1"/>
  <c r="Z87" i="7"/>
  <c r="Z87" i="57" s="1"/>
  <c r="AK86" i="7"/>
  <c r="AK86" i="57" s="1"/>
  <c r="AJ86" i="7"/>
  <c r="AI86" i="7"/>
  <c r="AI86" i="57" s="1"/>
  <c r="AF86" i="7"/>
  <c r="AF86" i="57" s="1"/>
  <c r="AC86" i="7"/>
  <c r="AC86" i="57" s="1"/>
  <c r="Z86" i="7"/>
  <c r="Z86" i="57" s="1"/>
  <c r="AH84" i="7"/>
  <c r="AG84" i="7"/>
  <c r="AG84" i="57" s="1"/>
  <c r="AE84" i="7"/>
  <c r="AD84" i="7"/>
  <c r="AD84" i="57" s="1"/>
  <c r="AB84" i="7"/>
  <c r="AA84" i="7"/>
  <c r="AA84" i="57" s="1"/>
  <c r="Y84" i="7"/>
  <c r="X84" i="7"/>
  <c r="X84" i="57" s="1"/>
  <c r="AK83" i="7"/>
  <c r="AJ83" i="7"/>
  <c r="AJ83" i="57" s="1"/>
  <c r="AI83" i="7"/>
  <c r="AI83" i="57" s="1"/>
  <c r="AF83" i="7"/>
  <c r="AF83" i="57" s="1"/>
  <c r="AC83" i="7"/>
  <c r="AC83" i="57" s="1"/>
  <c r="Z83" i="7"/>
  <c r="Z83" i="57" s="1"/>
  <c r="AK82" i="7"/>
  <c r="AJ82" i="7"/>
  <c r="AJ82" i="57" s="1"/>
  <c r="AI82" i="7"/>
  <c r="AI82" i="57" s="1"/>
  <c r="AF82" i="7"/>
  <c r="AF82" i="57" s="1"/>
  <c r="AC82" i="7"/>
  <c r="AC82" i="57" s="1"/>
  <c r="Z82" i="7"/>
  <c r="Z82" i="57" s="1"/>
  <c r="AK81" i="7"/>
  <c r="AJ81" i="7"/>
  <c r="AJ81" i="57" s="1"/>
  <c r="AI81" i="7"/>
  <c r="AI81" i="57" s="1"/>
  <c r="AF81" i="7"/>
  <c r="AF81" i="57" s="1"/>
  <c r="AC81" i="7"/>
  <c r="AC81" i="57" s="1"/>
  <c r="Z81" i="7"/>
  <c r="Z81" i="57" s="1"/>
  <c r="AH79" i="7"/>
  <c r="AG79" i="7"/>
  <c r="AG79" i="57" s="1"/>
  <c r="AE79" i="7"/>
  <c r="AE79" i="57" s="1"/>
  <c r="AD79" i="7"/>
  <c r="AD79" i="57" s="1"/>
  <c r="AB79" i="7"/>
  <c r="AA79" i="7"/>
  <c r="AA79" i="57" s="1"/>
  <c r="Y79" i="7"/>
  <c r="X79" i="7"/>
  <c r="X79" i="57" s="1"/>
  <c r="AK78" i="7"/>
  <c r="AK78" i="57" s="1"/>
  <c r="AJ78" i="7"/>
  <c r="AJ78" i="57" s="1"/>
  <c r="AI78" i="7"/>
  <c r="AI78" i="57" s="1"/>
  <c r="AF78" i="7"/>
  <c r="AF78" i="57" s="1"/>
  <c r="AC78" i="7"/>
  <c r="AC78" i="57" s="1"/>
  <c r="Z78" i="7"/>
  <c r="Z78" i="57" s="1"/>
  <c r="AK77" i="7"/>
  <c r="AJ77" i="7"/>
  <c r="AJ77" i="57" s="1"/>
  <c r="AI77" i="7"/>
  <c r="AI77" i="57" s="1"/>
  <c r="AF77" i="7"/>
  <c r="AF77" i="57" s="1"/>
  <c r="AC77" i="7"/>
  <c r="AC77" i="57" s="1"/>
  <c r="Z77" i="7"/>
  <c r="Z77" i="57" s="1"/>
  <c r="AK76" i="7"/>
  <c r="AK76" i="57" s="1"/>
  <c r="AJ76" i="7"/>
  <c r="AI76" i="7"/>
  <c r="AI76" i="57" s="1"/>
  <c r="AF76" i="7"/>
  <c r="AF76" i="57" s="1"/>
  <c r="AC76" i="7"/>
  <c r="AC76" i="57" s="1"/>
  <c r="Z76" i="7"/>
  <c r="Z76" i="57" s="1"/>
  <c r="S89" i="7"/>
  <c r="R89" i="7"/>
  <c r="R89" i="57" s="1"/>
  <c r="P89" i="7"/>
  <c r="O89" i="7"/>
  <c r="O89" i="57" s="1"/>
  <c r="M89" i="7"/>
  <c r="L89" i="7"/>
  <c r="L89" i="57" s="1"/>
  <c r="J89" i="7"/>
  <c r="I89" i="7"/>
  <c r="V88" i="7"/>
  <c r="V88" i="57" s="1"/>
  <c r="U88" i="7"/>
  <c r="T88" i="7"/>
  <c r="T88" i="57" s="1"/>
  <c r="Q88" i="7"/>
  <c r="Q88" i="57" s="1"/>
  <c r="N88" i="7"/>
  <c r="N88" i="57" s="1"/>
  <c r="K88" i="7"/>
  <c r="K88" i="57" s="1"/>
  <c r="V87" i="7"/>
  <c r="U87" i="7"/>
  <c r="U87" i="57" s="1"/>
  <c r="T87" i="7"/>
  <c r="T87" i="57" s="1"/>
  <c r="Q87" i="7"/>
  <c r="Q87" i="57" s="1"/>
  <c r="N87" i="7"/>
  <c r="N87" i="57" s="1"/>
  <c r="K87" i="7"/>
  <c r="K87" i="57" s="1"/>
  <c r="V86" i="7"/>
  <c r="U86" i="7"/>
  <c r="T86" i="7"/>
  <c r="T86" i="57" s="1"/>
  <c r="Q86" i="7"/>
  <c r="Q86" i="57" s="1"/>
  <c r="N86" i="7"/>
  <c r="N86" i="57" s="1"/>
  <c r="K86" i="7"/>
  <c r="K86" i="57" s="1"/>
  <c r="S84" i="7"/>
  <c r="S84" i="57" s="1"/>
  <c r="R84" i="7"/>
  <c r="R84" i="57" s="1"/>
  <c r="P84" i="7"/>
  <c r="O84" i="7"/>
  <c r="O84" i="57" s="1"/>
  <c r="M84" i="7"/>
  <c r="L84" i="7"/>
  <c r="L84" i="57" s="1"/>
  <c r="J84" i="7"/>
  <c r="I84" i="7"/>
  <c r="V83" i="7"/>
  <c r="U83" i="7"/>
  <c r="U83" i="57" s="1"/>
  <c r="T83" i="7"/>
  <c r="T83" i="57" s="1"/>
  <c r="Q83" i="7"/>
  <c r="Q83" i="57" s="1"/>
  <c r="N83" i="7"/>
  <c r="N83" i="57" s="1"/>
  <c r="K83" i="7"/>
  <c r="K83" i="57" s="1"/>
  <c r="V82" i="7"/>
  <c r="U82" i="7"/>
  <c r="U82" i="57" s="1"/>
  <c r="T82" i="7"/>
  <c r="T82" i="57" s="1"/>
  <c r="Q82" i="7"/>
  <c r="Q82" i="57" s="1"/>
  <c r="N82" i="7"/>
  <c r="N82" i="57" s="1"/>
  <c r="K82" i="7"/>
  <c r="K82" i="57" s="1"/>
  <c r="V81" i="7"/>
  <c r="U81" i="7"/>
  <c r="T81" i="7"/>
  <c r="T81" i="57" s="1"/>
  <c r="Q81" i="7"/>
  <c r="Q81" i="57" s="1"/>
  <c r="N81" i="7"/>
  <c r="N81" i="57" s="1"/>
  <c r="K81" i="7"/>
  <c r="K81" i="57" s="1"/>
  <c r="T78" i="7"/>
  <c r="T78" i="57" s="1"/>
  <c r="T77" i="7"/>
  <c r="T77" i="57" s="1"/>
  <c r="T76" i="7"/>
  <c r="T76" i="57" s="1"/>
  <c r="Q78" i="7"/>
  <c r="Q78" i="57" s="1"/>
  <c r="Q77" i="7"/>
  <c r="Q77" i="57" s="1"/>
  <c r="Q76" i="7"/>
  <c r="Q76" i="57" s="1"/>
  <c r="N78" i="7"/>
  <c r="N78" i="57" s="1"/>
  <c r="N77" i="7"/>
  <c r="N77" i="57" s="1"/>
  <c r="N76" i="7"/>
  <c r="N76" i="57" s="1"/>
  <c r="K78" i="7"/>
  <c r="K78" i="57" s="1"/>
  <c r="K77" i="7"/>
  <c r="K77" i="57" s="1"/>
  <c r="K76" i="7"/>
  <c r="K76" i="57" s="1"/>
  <c r="AI73" i="7"/>
  <c r="AI73" i="57" s="1"/>
  <c r="AI72" i="7"/>
  <c r="AI72" i="57" s="1"/>
  <c r="AI71" i="7"/>
  <c r="AI71" i="57" s="1"/>
  <c r="AI70" i="7"/>
  <c r="AI70" i="57" s="1"/>
  <c r="AI69" i="7"/>
  <c r="AI69" i="57" s="1"/>
  <c r="AI68" i="7"/>
  <c r="AI68" i="57" s="1"/>
  <c r="AI67" i="7"/>
  <c r="AI67" i="57" s="1"/>
  <c r="AI66" i="7"/>
  <c r="AI66" i="57" s="1"/>
  <c r="AI65" i="7"/>
  <c r="AI65" i="57" s="1"/>
  <c r="AI64" i="7"/>
  <c r="AI64" i="57" s="1"/>
  <c r="AF73" i="7"/>
  <c r="AF73" i="57" s="1"/>
  <c r="AF72" i="7"/>
  <c r="AF72" i="57" s="1"/>
  <c r="AF71" i="7"/>
  <c r="AF71" i="57" s="1"/>
  <c r="AF70" i="7"/>
  <c r="AF70" i="57" s="1"/>
  <c r="AF69" i="7"/>
  <c r="AF69" i="57" s="1"/>
  <c r="AF68" i="7"/>
  <c r="AF68" i="57" s="1"/>
  <c r="AF67" i="7"/>
  <c r="AF67" i="57" s="1"/>
  <c r="AF66" i="7"/>
  <c r="AF66" i="57" s="1"/>
  <c r="AF65" i="7"/>
  <c r="AF65" i="57" s="1"/>
  <c r="AF64" i="7"/>
  <c r="AF64" i="57" s="1"/>
  <c r="AC73" i="7"/>
  <c r="AC73" i="57" s="1"/>
  <c r="AC72" i="7"/>
  <c r="AC72" i="57" s="1"/>
  <c r="AC71" i="7"/>
  <c r="AC71" i="57" s="1"/>
  <c r="AC70" i="7"/>
  <c r="AC70" i="57" s="1"/>
  <c r="AC69" i="7"/>
  <c r="AC69" i="57" s="1"/>
  <c r="AC68" i="7"/>
  <c r="AC68" i="57" s="1"/>
  <c r="AC67" i="7"/>
  <c r="AC67" i="57" s="1"/>
  <c r="AC66" i="7"/>
  <c r="AC66" i="57" s="1"/>
  <c r="AC65" i="7"/>
  <c r="AC65" i="57" s="1"/>
  <c r="AC64" i="7"/>
  <c r="AC64" i="57" s="1"/>
  <c r="Z73" i="7"/>
  <c r="Z73" i="57" s="1"/>
  <c r="Z72" i="7"/>
  <c r="Z72" i="57" s="1"/>
  <c r="Z71" i="7"/>
  <c r="Z71" i="57" s="1"/>
  <c r="Z70" i="7"/>
  <c r="Z70" i="57" s="1"/>
  <c r="Z69" i="7"/>
  <c r="Z69" i="57" s="1"/>
  <c r="Z68" i="7"/>
  <c r="Z68" i="57" s="1"/>
  <c r="Z67" i="7"/>
  <c r="Z67" i="57" s="1"/>
  <c r="Z66" i="7"/>
  <c r="Z66" i="57" s="1"/>
  <c r="Z65" i="7"/>
  <c r="Z65" i="57" s="1"/>
  <c r="Z64" i="7"/>
  <c r="Z64" i="57" s="1"/>
  <c r="T73" i="7"/>
  <c r="T73" i="57" s="1"/>
  <c r="T72" i="7"/>
  <c r="T72" i="57" s="1"/>
  <c r="T71" i="7"/>
  <c r="T71" i="57" s="1"/>
  <c r="T70" i="7"/>
  <c r="T70" i="57" s="1"/>
  <c r="T69" i="7"/>
  <c r="T69" i="57" s="1"/>
  <c r="T68" i="7"/>
  <c r="T68" i="57" s="1"/>
  <c r="T67" i="7"/>
  <c r="T67" i="57" s="1"/>
  <c r="T66" i="7"/>
  <c r="T66" i="57" s="1"/>
  <c r="T65" i="7"/>
  <c r="T65" i="57" s="1"/>
  <c r="T64" i="7"/>
  <c r="T64" i="57" s="1"/>
  <c r="Q73" i="7"/>
  <c r="Q73" i="57" s="1"/>
  <c r="Q72" i="7"/>
  <c r="Q72" i="57" s="1"/>
  <c r="Q71" i="7"/>
  <c r="Q71" i="57" s="1"/>
  <c r="Q70" i="7"/>
  <c r="Q70" i="57" s="1"/>
  <c r="Q69" i="7"/>
  <c r="Q69" i="57" s="1"/>
  <c r="Q68" i="7"/>
  <c r="Q68" i="57" s="1"/>
  <c r="Q67" i="7"/>
  <c r="Q67" i="57" s="1"/>
  <c r="Q66" i="7"/>
  <c r="Q66" i="57" s="1"/>
  <c r="Q65" i="7"/>
  <c r="Q65" i="57" s="1"/>
  <c r="Q64" i="7"/>
  <c r="Q64" i="57" s="1"/>
  <c r="N73" i="7"/>
  <c r="N73" i="57" s="1"/>
  <c r="N72" i="7"/>
  <c r="N72" i="57" s="1"/>
  <c r="N71" i="7"/>
  <c r="N71" i="57" s="1"/>
  <c r="N70" i="7"/>
  <c r="N70" i="57" s="1"/>
  <c r="N69" i="7"/>
  <c r="N69" i="57" s="1"/>
  <c r="N68" i="7"/>
  <c r="N68" i="57" s="1"/>
  <c r="N67" i="7"/>
  <c r="N67" i="57" s="1"/>
  <c r="N66" i="7"/>
  <c r="N66" i="57" s="1"/>
  <c r="N65" i="7"/>
  <c r="N65" i="57" s="1"/>
  <c r="N64" i="7"/>
  <c r="N64" i="57" s="1"/>
  <c r="K65" i="7"/>
  <c r="K65" i="57" s="1"/>
  <c r="K66" i="7"/>
  <c r="K66" i="57" s="1"/>
  <c r="K67" i="7"/>
  <c r="K67" i="57" s="1"/>
  <c r="K68" i="7"/>
  <c r="K68" i="57" s="1"/>
  <c r="K69" i="7"/>
  <c r="K69" i="57" s="1"/>
  <c r="K70" i="7"/>
  <c r="K70" i="57" s="1"/>
  <c r="K71" i="7"/>
  <c r="K71" i="57" s="1"/>
  <c r="K72" i="7"/>
  <c r="K72" i="57" s="1"/>
  <c r="K73" i="7"/>
  <c r="K73" i="57" s="1"/>
  <c r="K64" i="7"/>
  <c r="K64" i="57" s="1"/>
  <c r="AH53" i="7"/>
  <c r="AH53" i="57" s="1"/>
  <c r="AH52" i="7"/>
  <c r="AH52" i="57" s="1"/>
  <c r="AH51" i="7"/>
  <c r="AH51" i="57" s="1"/>
  <c r="AB53" i="7"/>
  <c r="AB53" i="57" s="1"/>
  <c r="AB52" i="7"/>
  <c r="AB52" i="57" s="1"/>
  <c r="AB51" i="7"/>
  <c r="AB51" i="57" s="1"/>
  <c r="V53" i="57"/>
  <c r="V52" i="7"/>
  <c r="V52" i="57" s="1"/>
  <c r="V51" i="7"/>
  <c r="V51" i="57" s="1"/>
  <c r="P53" i="7"/>
  <c r="P53" i="57" s="1"/>
  <c r="P52" i="7"/>
  <c r="P52" i="57" s="1"/>
  <c r="P51" i="7"/>
  <c r="P51" i="57" s="1"/>
  <c r="AH48" i="7"/>
  <c r="AH48" i="57" s="1"/>
  <c r="AH47" i="7"/>
  <c r="AH47" i="57" s="1"/>
  <c r="AH46" i="7"/>
  <c r="AH46" i="57" s="1"/>
  <c r="AB48" i="7"/>
  <c r="AB48" i="57" s="1"/>
  <c r="AB47" i="7"/>
  <c r="AB47" i="57" s="1"/>
  <c r="AB46" i="7"/>
  <c r="AB46" i="57" s="1"/>
  <c r="V48" i="7"/>
  <c r="V48" i="57" s="1"/>
  <c r="V47" i="7"/>
  <c r="V47" i="57" s="1"/>
  <c r="V46" i="7"/>
  <c r="V46" i="57" s="1"/>
  <c r="P48" i="7"/>
  <c r="P48" i="57" s="1"/>
  <c r="P47" i="7"/>
  <c r="P47" i="57" s="1"/>
  <c r="P46" i="7"/>
  <c r="P46" i="57" s="1"/>
  <c r="AH43" i="7"/>
  <c r="AH43" i="57" s="1"/>
  <c r="AH42" i="7"/>
  <c r="AH42" i="57" s="1"/>
  <c r="AH41" i="7"/>
  <c r="AH41" i="57" s="1"/>
  <c r="AB43" i="7"/>
  <c r="AB43" i="57" s="1"/>
  <c r="AB42" i="7"/>
  <c r="AB42" i="57" s="1"/>
  <c r="AB41" i="7"/>
  <c r="AB41" i="57" s="1"/>
  <c r="V43" i="7"/>
  <c r="V43" i="57" s="1"/>
  <c r="V42" i="7"/>
  <c r="V42" i="57" s="1"/>
  <c r="V41" i="7"/>
  <c r="V41" i="57" s="1"/>
  <c r="P42" i="7"/>
  <c r="P42" i="57" s="1"/>
  <c r="P43" i="7"/>
  <c r="P43" i="57" s="1"/>
  <c r="P41" i="7"/>
  <c r="P41" i="57" s="1"/>
  <c r="AH38" i="7"/>
  <c r="AH38" i="57" s="1"/>
  <c r="AH37" i="7"/>
  <c r="AH37" i="57" s="1"/>
  <c r="AH36" i="7"/>
  <c r="AH36" i="57" s="1"/>
  <c r="AH35" i="7"/>
  <c r="AH35" i="57" s="1"/>
  <c r="AH34" i="7"/>
  <c r="AH34" i="57" s="1"/>
  <c r="AH33" i="7"/>
  <c r="AH33" i="57" s="1"/>
  <c r="AH32" i="7"/>
  <c r="AH32" i="57" s="1"/>
  <c r="AH31" i="7"/>
  <c r="AH31" i="57" s="1"/>
  <c r="AH30" i="7"/>
  <c r="AH30" i="57" s="1"/>
  <c r="AH29" i="7"/>
  <c r="AH29" i="57" s="1"/>
  <c r="AB38" i="7"/>
  <c r="AB38" i="57" s="1"/>
  <c r="AB37" i="7"/>
  <c r="AB37" i="57" s="1"/>
  <c r="AB36" i="7"/>
  <c r="AB36" i="57" s="1"/>
  <c r="AB35" i="7"/>
  <c r="AB35" i="57" s="1"/>
  <c r="AB34" i="7"/>
  <c r="AB34" i="57" s="1"/>
  <c r="AB33" i="7"/>
  <c r="AB33" i="57" s="1"/>
  <c r="AB32" i="7"/>
  <c r="AB32" i="57" s="1"/>
  <c r="AB31" i="7"/>
  <c r="AB31" i="57" s="1"/>
  <c r="AB30" i="7"/>
  <c r="AB30" i="57" s="1"/>
  <c r="AB29" i="57"/>
  <c r="V38" i="7"/>
  <c r="V38" i="57" s="1"/>
  <c r="V37" i="7"/>
  <c r="V37" i="57" s="1"/>
  <c r="V36" i="7"/>
  <c r="V36" i="57" s="1"/>
  <c r="V35" i="7"/>
  <c r="V35" i="57" s="1"/>
  <c r="V34" i="7"/>
  <c r="V34" i="57" s="1"/>
  <c r="V33" i="7"/>
  <c r="V33" i="57" s="1"/>
  <c r="V32" i="7"/>
  <c r="V32" i="57" s="1"/>
  <c r="V31" i="7"/>
  <c r="V31" i="57" s="1"/>
  <c r="V30" i="7"/>
  <c r="V30" i="57" s="1"/>
  <c r="V29" i="7"/>
  <c r="V29" i="57" s="1"/>
  <c r="P30" i="7"/>
  <c r="P30" i="57" s="1"/>
  <c r="P31" i="7"/>
  <c r="P31" i="57" s="1"/>
  <c r="P32" i="7"/>
  <c r="P32" i="57" s="1"/>
  <c r="P33" i="7"/>
  <c r="P33" i="57" s="1"/>
  <c r="P34" i="7"/>
  <c r="P34" i="57" s="1"/>
  <c r="P35" i="7"/>
  <c r="P35" i="57" s="1"/>
  <c r="P36" i="7"/>
  <c r="P36" i="57" s="1"/>
  <c r="P37" i="7"/>
  <c r="P37" i="57" s="1"/>
  <c r="P38" i="7"/>
  <c r="P38" i="57" s="1"/>
  <c r="P29" i="7"/>
  <c r="P29" i="57" s="1"/>
  <c r="N13" i="14"/>
  <c r="N13" i="44" s="1"/>
  <c r="N17" i="14"/>
  <c r="N17" i="44" s="1"/>
  <c r="N18" i="14"/>
  <c r="N18" i="44" s="1"/>
  <c r="AB44" i="7" l="1"/>
  <c r="AB44" i="57" s="1"/>
  <c r="AJ79" i="7"/>
  <c r="AJ79" i="57" s="1"/>
  <c r="AB49" i="7"/>
  <c r="AH54" i="7"/>
  <c r="V44" i="7"/>
  <c r="V44" i="57" s="1"/>
  <c r="K84" i="7"/>
  <c r="K84" i="57" s="1"/>
  <c r="K89" i="7"/>
  <c r="K89" i="57" s="1"/>
  <c r="T89" i="7"/>
  <c r="T89" i="57" s="1"/>
  <c r="AK83" i="57"/>
  <c r="AL83" i="7"/>
  <c r="AL83" i="57" s="1"/>
  <c r="AF84" i="7"/>
  <c r="AF84" i="57" s="1"/>
  <c r="AE84" i="57"/>
  <c r="AH49" i="7"/>
  <c r="P54" i="7"/>
  <c r="V54" i="7"/>
  <c r="U89" i="7"/>
  <c r="U89" i="57" s="1"/>
  <c r="U86" i="57"/>
  <c r="U88" i="57"/>
  <c r="W88" i="7"/>
  <c r="W88" i="57" s="1"/>
  <c r="W82" i="7"/>
  <c r="W82" i="57" s="1"/>
  <c r="V82" i="57"/>
  <c r="Q89" i="7"/>
  <c r="Q89" i="57" s="1"/>
  <c r="P89" i="57"/>
  <c r="AB79" i="57"/>
  <c r="AC79" i="7"/>
  <c r="AC79" i="57" s="1"/>
  <c r="AC84" i="7"/>
  <c r="AC84" i="57" s="1"/>
  <c r="AB84" i="57"/>
  <c r="AI84" i="7"/>
  <c r="AI84" i="57" s="1"/>
  <c r="AH84" i="57"/>
  <c r="AK89" i="7"/>
  <c r="AK87" i="57"/>
  <c r="Z89" i="7"/>
  <c r="Z89" i="57" s="1"/>
  <c r="Y89" i="57"/>
  <c r="U84" i="7"/>
  <c r="U84" i="57" s="1"/>
  <c r="U81" i="57"/>
  <c r="Q84" i="7"/>
  <c r="Q84" i="57" s="1"/>
  <c r="P84" i="57"/>
  <c r="V89" i="7"/>
  <c r="V89" i="57" s="1"/>
  <c r="V86" i="57"/>
  <c r="AI79" i="7"/>
  <c r="AI79" i="57" s="1"/>
  <c r="AH79" i="57"/>
  <c r="AL82" i="7"/>
  <c r="AL82" i="57" s="1"/>
  <c r="AK82" i="57"/>
  <c r="AJ89" i="7"/>
  <c r="AJ89" i="57" s="1"/>
  <c r="AJ86" i="57"/>
  <c r="AL88" i="7"/>
  <c r="AL88" i="57" s="1"/>
  <c r="AJ88" i="57"/>
  <c r="AF89" i="7"/>
  <c r="AF89" i="57" s="1"/>
  <c r="V84" i="7"/>
  <c r="V81" i="57"/>
  <c r="W83" i="7"/>
  <c r="W83" i="57" s="1"/>
  <c r="V83" i="57"/>
  <c r="N89" i="7"/>
  <c r="N89" i="57" s="1"/>
  <c r="M89" i="57"/>
  <c r="AK79" i="7"/>
  <c r="AK77" i="57"/>
  <c r="Z79" i="7"/>
  <c r="Z79" i="57" s="1"/>
  <c r="Y79" i="57"/>
  <c r="AJ84" i="7"/>
  <c r="AJ84" i="57" s="1"/>
  <c r="Z84" i="7"/>
  <c r="Z84" i="57" s="1"/>
  <c r="Y84" i="57"/>
  <c r="AJ76" i="57"/>
  <c r="AE89" i="57"/>
  <c r="N84" i="7"/>
  <c r="N84" i="57" s="1"/>
  <c r="M84" i="57"/>
  <c r="T84" i="7"/>
  <c r="T84" i="57" s="1"/>
  <c r="W87" i="7"/>
  <c r="W87" i="57" s="1"/>
  <c r="V87" i="57"/>
  <c r="AL78" i="7"/>
  <c r="AL78" i="57" s="1"/>
  <c r="AF79" i="7"/>
  <c r="AF79" i="57" s="1"/>
  <c r="AK84" i="7"/>
  <c r="AK84" i="57" s="1"/>
  <c r="AK81" i="57"/>
  <c r="AC89" i="7"/>
  <c r="AC89" i="57" s="1"/>
  <c r="AI89" i="7"/>
  <c r="AI89" i="57" s="1"/>
  <c r="AH89" i="57"/>
  <c r="S89" i="57"/>
  <c r="AH44" i="7"/>
  <c r="AH44" i="57" s="1"/>
  <c r="V49" i="7"/>
  <c r="AB54" i="7"/>
  <c r="P49" i="7"/>
  <c r="AL87" i="7"/>
  <c r="AL87" i="57" s="1"/>
  <c r="AL86" i="7"/>
  <c r="AL86" i="57" s="1"/>
  <c r="AL84" i="7"/>
  <c r="AL84" i="57" s="1"/>
  <c r="AL81" i="7"/>
  <c r="AL81" i="57" s="1"/>
  <c r="AL77" i="7"/>
  <c r="AL77" i="57" s="1"/>
  <c r="AL76" i="7"/>
  <c r="AL76" i="57" s="1"/>
  <c r="W86" i="7"/>
  <c r="W86" i="57" s="1"/>
  <c r="W81" i="7"/>
  <c r="W81" i="57" s="1"/>
  <c r="K53" i="6"/>
  <c r="K53" i="56" s="1"/>
  <c r="AG90" i="57"/>
  <c r="AD90" i="57"/>
  <c r="AA90" i="57"/>
  <c r="X90" i="57"/>
  <c r="AH73" i="57"/>
  <c r="AG73" i="57"/>
  <c r="AE73" i="57"/>
  <c r="AD73" i="57"/>
  <c r="AB73" i="57"/>
  <c r="AA73" i="57"/>
  <c r="Y73" i="57"/>
  <c r="X73" i="57"/>
  <c r="AH72" i="57"/>
  <c r="AG72" i="57"/>
  <c r="AE72" i="57"/>
  <c r="AD72" i="57"/>
  <c r="AB72" i="57"/>
  <c r="AA72" i="57"/>
  <c r="Y72" i="57"/>
  <c r="X72" i="57"/>
  <c r="AH71" i="57"/>
  <c r="AG71" i="57"/>
  <c r="AE71" i="57"/>
  <c r="AD71" i="57"/>
  <c r="AB71" i="57"/>
  <c r="AA71" i="57"/>
  <c r="Y71" i="57"/>
  <c r="X71" i="57"/>
  <c r="AH70" i="57"/>
  <c r="AG70" i="57"/>
  <c r="AE70" i="57"/>
  <c r="AD70" i="57"/>
  <c r="AB70" i="57"/>
  <c r="AA70" i="57"/>
  <c r="Y70" i="57"/>
  <c r="X70" i="57"/>
  <c r="AH69" i="57"/>
  <c r="AG69" i="57"/>
  <c r="AE69" i="57"/>
  <c r="AD69" i="57"/>
  <c r="AB69" i="57"/>
  <c r="AA69" i="57"/>
  <c r="Y69" i="57"/>
  <c r="X69" i="57"/>
  <c r="AH68" i="57"/>
  <c r="AG68" i="57"/>
  <c r="AE68" i="57"/>
  <c r="AD68" i="57"/>
  <c r="AB68" i="57"/>
  <c r="AA68" i="57"/>
  <c r="Y68" i="57"/>
  <c r="X68" i="57"/>
  <c r="AH67" i="57"/>
  <c r="AG67" i="57"/>
  <c r="AE67" i="57"/>
  <c r="AD67" i="57"/>
  <c r="AB67" i="57"/>
  <c r="AA67" i="57"/>
  <c r="Y67" i="57"/>
  <c r="X67" i="57"/>
  <c r="AH66" i="57"/>
  <c r="AG66" i="57"/>
  <c r="AE66" i="57"/>
  <c r="AD66" i="57"/>
  <c r="AB66" i="57"/>
  <c r="AA66" i="57"/>
  <c r="Y66" i="57"/>
  <c r="X66" i="57"/>
  <c r="AH65" i="57"/>
  <c r="AG65" i="57"/>
  <c r="AE65" i="57"/>
  <c r="AD65" i="57"/>
  <c r="AB65" i="57"/>
  <c r="AA65" i="57"/>
  <c r="Y65" i="57"/>
  <c r="X65" i="57"/>
  <c r="AH64" i="57"/>
  <c r="AG64" i="57"/>
  <c r="AE64" i="57"/>
  <c r="AD64" i="57"/>
  <c r="AB64" i="57"/>
  <c r="AA64" i="57"/>
  <c r="Y64" i="57"/>
  <c r="X64" i="57"/>
  <c r="AJ64" i="7"/>
  <c r="AK64" i="7"/>
  <c r="AJ65" i="7"/>
  <c r="AK65" i="7"/>
  <c r="AJ66" i="7"/>
  <c r="AK66" i="7"/>
  <c r="AJ67" i="7"/>
  <c r="AJ67" i="57" s="1"/>
  <c r="AK67" i="7"/>
  <c r="AJ68" i="7"/>
  <c r="AJ68" i="57" s="1"/>
  <c r="AK68" i="7"/>
  <c r="AJ69" i="7"/>
  <c r="AK69" i="7"/>
  <c r="AJ70" i="7"/>
  <c r="AJ70" i="57" s="1"/>
  <c r="AK70" i="7"/>
  <c r="AJ71" i="7"/>
  <c r="AJ71" i="57" s="1"/>
  <c r="AK71" i="7"/>
  <c r="AJ72" i="7"/>
  <c r="AJ72" i="57" s="1"/>
  <c r="AK72" i="7"/>
  <c r="AJ73" i="7"/>
  <c r="AJ73" i="57" s="1"/>
  <c r="AK73" i="7"/>
  <c r="X74" i="7"/>
  <c r="X74" i="57" s="1"/>
  <c r="Y74" i="7"/>
  <c r="AA74" i="7"/>
  <c r="AA74" i="57" s="1"/>
  <c r="AB74" i="7"/>
  <c r="AD74" i="7"/>
  <c r="AE74" i="7"/>
  <c r="AG74" i="7"/>
  <c r="AH74" i="7"/>
  <c r="AJ90" i="7"/>
  <c r="AJ90" i="57" s="1"/>
  <c r="R90" i="57"/>
  <c r="O90" i="57"/>
  <c r="L90" i="57"/>
  <c r="I90" i="57"/>
  <c r="I88" i="57"/>
  <c r="J88" i="57"/>
  <c r="J87" i="57"/>
  <c r="I87" i="57"/>
  <c r="J86" i="57"/>
  <c r="I86" i="57"/>
  <c r="J83" i="57"/>
  <c r="I83" i="57"/>
  <c r="J82" i="57"/>
  <c r="I82" i="57"/>
  <c r="J81" i="57"/>
  <c r="I81" i="57"/>
  <c r="J78" i="57"/>
  <c r="I78" i="57"/>
  <c r="J77" i="57"/>
  <c r="I77" i="57"/>
  <c r="J76" i="57"/>
  <c r="I76" i="57"/>
  <c r="S73" i="57"/>
  <c r="R73" i="57"/>
  <c r="S72" i="57"/>
  <c r="R72" i="57"/>
  <c r="S71" i="57"/>
  <c r="R71" i="57"/>
  <c r="S70" i="57"/>
  <c r="R70" i="57"/>
  <c r="S69" i="57"/>
  <c r="R69" i="57"/>
  <c r="S68" i="57"/>
  <c r="R68" i="57"/>
  <c r="S67" i="57"/>
  <c r="R67" i="57"/>
  <c r="S66" i="57"/>
  <c r="R66" i="57"/>
  <c r="S65" i="57"/>
  <c r="R65" i="57"/>
  <c r="S64" i="57"/>
  <c r="R64" i="57"/>
  <c r="P73" i="57"/>
  <c r="O73" i="57"/>
  <c r="P72" i="57"/>
  <c r="O72" i="57"/>
  <c r="P71" i="57"/>
  <c r="O71" i="57"/>
  <c r="P70" i="57"/>
  <c r="O70" i="57"/>
  <c r="P69" i="57"/>
  <c r="O69" i="57"/>
  <c r="P68" i="57"/>
  <c r="O68" i="57"/>
  <c r="P67" i="57"/>
  <c r="O67" i="57"/>
  <c r="P66" i="57"/>
  <c r="O66" i="57"/>
  <c r="P65" i="57"/>
  <c r="O65" i="57"/>
  <c r="P64" i="57"/>
  <c r="O64" i="57"/>
  <c r="M73" i="57"/>
  <c r="L73" i="57"/>
  <c r="M72" i="57"/>
  <c r="L72" i="57"/>
  <c r="M71" i="57"/>
  <c r="L71" i="57"/>
  <c r="M70" i="57"/>
  <c r="L70" i="57"/>
  <c r="M69" i="57"/>
  <c r="L69" i="57"/>
  <c r="M68" i="57"/>
  <c r="L68" i="57"/>
  <c r="M67" i="57"/>
  <c r="L67" i="57"/>
  <c r="M66" i="57"/>
  <c r="L66" i="57"/>
  <c r="M65" i="57"/>
  <c r="L65" i="57"/>
  <c r="M64" i="57"/>
  <c r="L64" i="57"/>
  <c r="J64" i="57"/>
  <c r="J65" i="57"/>
  <c r="J66" i="57"/>
  <c r="J67" i="57"/>
  <c r="J68" i="57"/>
  <c r="J69" i="57"/>
  <c r="J70" i="57"/>
  <c r="J71" i="57"/>
  <c r="J72" i="57"/>
  <c r="J73" i="57"/>
  <c r="I65" i="57"/>
  <c r="I66" i="57"/>
  <c r="I67" i="57"/>
  <c r="I68" i="57"/>
  <c r="I69" i="57"/>
  <c r="I70" i="57"/>
  <c r="I71" i="57"/>
  <c r="I72" i="57"/>
  <c r="I73" i="57"/>
  <c r="I64" i="57"/>
  <c r="K51" i="57"/>
  <c r="U90" i="7"/>
  <c r="U90" i="57" s="1"/>
  <c r="U77" i="7"/>
  <c r="U77" i="57" s="1"/>
  <c r="V77" i="7"/>
  <c r="U78" i="7"/>
  <c r="U78" i="57" s="1"/>
  <c r="V78" i="7"/>
  <c r="V76" i="7"/>
  <c r="U76" i="7"/>
  <c r="U76" i="57" s="1"/>
  <c r="U73" i="7"/>
  <c r="U73" i="57" s="1"/>
  <c r="J89" i="57"/>
  <c r="I84" i="57"/>
  <c r="J84" i="57"/>
  <c r="S79" i="7"/>
  <c r="R79" i="7"/>
  <c r="R79" i="57" s="1"/>
  <c r="P79" i="7"/>
  <c r="O79" i="7"/>
  <c r="O79" i="57" s="1"/>
  <c r="M79" i="7"/>
  <c r="L79" i="7"/>
  <c r="L79" i="57" s="1"/>
  <c r="J79" i="7"/>
  <c r="I79" i="7"/>
  <c r="I79" i="57" s="1"/>
  <c r="I74" i="7"/>
  <c r="U65" i="7"/>
  <c r="U65" i="57" s="1"/>
  <c r="V65" i="7"/>
  <c r="U66" i="7"/>
  <c r="U66" i="57" s="1"/>
  <c r="V66" i="7"/>
  <c r="U67" i="7"/>
  <c r="U67" i="57" s="1"/>
  <c r="V67" i="7"/>
  <c r="U68" i="7"/>
  <c r="U68" i="57" s="1"/>
  <c r="V68" i="7"/>
  <c r="U69" i="7"/>
  <c r="U69" i="57" s="1"/>
  <c r="V69" i="7"/>
  <c r="U70" i="7"/>
  <c r="U70" i="57" s="1"/>
  <c r="V70" i="7"/>
  <c r="U71" i="7"/>
  <c r="U71" i="57" s="1"/>
  <c r="V71" i="7"/>
  <c r="U72" i="7"/>
  <c r="U72" i="57" s="1"/>
  <c r="V72" i="7"/>
  <c r="V73" i="7"/>
  <c r="V64" i="7"/>
  <c r="U64" i="7"/>
  <c r="U64" i="57" s="1"/>
  <c r="S74" i="7"/>
  <c r="R74" i="7"/>
  <c r="R74" i="57" s="1"/>
  <c r="P74" i="7"/>
  <c r="O74" i="7"/>
  <c r="O74" i="57" s="1"/>
  <c r="M74" i="7"/>
  <c r="L74" i="7"/>
  <c r="L74" i="57" s="1"/>
  <c r="J74" i="7"/>
  <c r="J74" i="57" s="1"/>
  <c r="Y47" i="5"/>
  <c r="X47" i="5"/>
  <c r="Y46" i="5"/>
  <c r="X46" i="5"/>
  <c r="Y45" i="5"/>
  <c r="X45" i="5"/>
  <c r="Z44" i="5"/>
  <c r="Z43" i="5"/>
  <c r="Y42" i="5"/>
  <c r="X42" i="5"/>
  <c r="Z41" i="5"/>
  <c r="Z40" i="5"/>
  <c r="Y39" i="5"/>
  <c r="X39" i="5"/>
  <c r="Y38" i="5"/>
  <c r="X38" i="5"/>
  <c r="Y37" i="5"/>
  <c r="X37" i="5"/>
  <c r="Z36" i="5"/>
  <c r="Z35" i="5"/>
  <c r="Z37" i="5" s="1"/>
  <c r="Y34" i="5"/>
  <c r="X34" i="5"/>
  <c r="Z33" i="5"/>
  <c r="Z32" i="5"/>
  <c r="Y31" i="5"/>
  <c r="X31" i="5"/>
  <c r="Y30" i="5"/>
  <c r="X30" i="5"/>
  <c r="Y29" i="5"/>
  <c r="X29" i="5"/>
  <c r="Z28" i="5"/>
  <c r="Z27" i="5"/>
  <c r="Y26" i="5"/>
  <c r="X26" i="5"/>
  <c r="Z25" i="5"/>
  <c r="Z24" i="5"/>
  <c r="Z26" i="5" s="1"/>
  <c r="Y23" i="5"/>
  <c r="X23" i="5"/>
  <c r="Y22" i="5"/>
  <c r="X22" i="5"/>
  <c r="Y21" i="5"/>
  <c r="X21" i="5"/>
  <c r="Z20" i="5"/>
  <c r="Z19" i="5"/>
  <c r="Y18" i="5"/>
  <c r="X18" i="5"/>
  <c r="Z17" i="5"/>
  <c r="Z16" i="5"/>
  <c r="Z18" i="5" s="1"/>
  <c r="T47" i="5"/>
  <c r="S47" i="5"/>
  <c r="T46" i="5"/>
  <c r="S46" i="5"/>
  <c r="T45" i="5"/>
  <c r="S45" i="5"/>
  <c r="U44" i="5"/>
  <c r="U43" i="5"/>
  <c r="U45" i="5" s="1"/>
  <c r="T42" i="5"/>
  <c r="S42" i="5"/>
  <c r="U41" i="5"/>
  <c r="U40" i="5"/>
  <c r="T39" i="5"/>
  <c r="S39" i="5"/>
  <c r="T38" i="5"/>
  <c r="S38" i="5"/>
  <c r="T37" i="5"/>
  <c r="S37" i="5"/>
  <c r="U36" i="5"/>
  <c r="U35" i="5"/>
  <c r="U37" i="5" s="1"/>
  <c r="T34" i="5"/>
  <c r="S34" i="5"/>
  <c r="U33" i="5"/>
  <c r="U32" i="5"/>
  <c r="T31" i="5"/>
  <c r="S31" i="5"/>
  <c r="T30" i="5"/>
  <c r="S30" i="5"/>
  <c r="T29" i="5"/>
  <c r="S29" i="5"/>
  <c r="U28" i="5"/>
  <c r="U27" i="5"/>
  <c r="U29" i="5" s="1"/>
  <c r="T26" i="5"/>
  <c r="S26" i="5"/>
  <c r="U25" i="5"/>
  <c r="U24" i="5"/>
  <c r="U26" i="5" s="1"/>
  <c r="U20" i="5"/>
  <c r="U19" i="5"/>
  <c r="T21" i="5"/>
  <c r="S21" i="5"/>
  <c r="U17" i="5"/>
  <c r="U16" i="5"/>
  <c r="T18" i="5"/>
  <c r="S18" i="5"/>
  <c r="S22" i="5"/>
  <c r="T22" i="5"/>
  <c r="S23" i="5"/>
  <c r="T23" i="5"/>
  <c r="N47" i="5"/>
  <c r="M47" i="5"/>
  <c r="N46" i="5"/>
  <c r="M46" i="5"/>
  <c r="N45" i="5"/>
  <c r="M45" i="5"/>
  <c r="O44" i="5"/>
  <c r="O43" i="5"/>
  <c r="N42" i="5"/>
  <c r="M42" i="5"/>
  <c r="O41" i="5"/>
  <c r="O40" i="5"/>
  <c r="N39" i="5"/>
  <c r="M39" i="5"/>
  <c r="N38" i="5"/>
  <c r="M38" i="5"/>
  <c r="N37" i="5"/>
  <c r="M37" i="5"/>
  <c r="O36" i="5"/>
  <c r="O35" i="5"/>
  <c r="N34" i="5"/>
  <c r="M34" i="5"/>
  <c r="O33" i="5"/>
  <c r="O32" i="5"/>
  <c r="O34" i="5" s="1"/>
  <c r="N31" i="5"/>
  <c r="M31" i="5"/>
  <c r="N30" i="5"/>
  <c r="M30" i="5"/>
  <c r="N29" i="5"/>
  <c r="M29" i="5"/>
  <c r="O28" i="5"/>
  <c r="O27" i="5"/>
  <c r="N26" i="5"/>
  <c r="M26" i="5"/>
  <c r="O25" i="5"/>
  <c r="O24" i="5"/>
  <c r="O26" i="5" s="1"/>
  <c r="N18" i="5"/>
  <c r="N21" i="5"/>
  <c r="M21" i="5"/>
  <c r="O20" i="5"/>
  <c r="O19" i="5"/>
  <c r="M18" i="5"/>
  <c r="O17" i="5"/>
  <c r="O16" i="5"/>
  <c r="S22" i="42"/>
  <c r="N23" i="42"/>
  <c r="S23" i="42" s="1"/>
  <c r="N24" i="42"/>
  <c r="S24" i="42" s="1"/>
  <c r="N25" i="42"/>
  <c r="S25" i="42" s="1"/>
  <c r="N26" i="42"/>
  <c r="S26" i="42" s="1"/>
  <c r="N27" i="42"/>
  <c r="S27" i="42" s="1"/>
  <c r="N28" i="42"/>
  <c r="S28" i="42" s="1"/>
  <c r="N29" i="42"/>
  <c r="S29" i="42" s="1"/>
  <c r="N30" i="42"/>
  <c r="S30" i="42" s="1"/>
  <c r="S21" i="42"/>
  <c r="I31" i="42"/>
  <c r="J31" i="42"/>
  <c r="K31" i="42"/>
  <c r="L31" i="42"/>
  <c r="M31" i="42"/>
  <c r="O31" i="42"/>
  <c r="P31" i="42"/>
  <c r="Q31" i="42"/>
  <c r="R31" i="42"/>
  <c r="T31" i="42"/>
  <c r="U31" i="42"/>
  <c r="V31" i="42"/>
  <c r="W31" i="42"/>
  <c r="X31" i="42"/>
  <c r="H31" i="42"/>
  <c r="E13" i="16"/>
  <c r="H13" i="15"/>
  <c r="G13" i="15"/>
  <c r="D13" i="15"/>
  <c r="M20" i="14"/>
  <c r="N19" i="14" s="1"/>
  <c r="N19" i="44" s="1"/>
  <c r="I20" i="14"/>
  <c r="AG39" i="7"/>
  <c r="AF39" i="7"/>
  <c r="AE39" i="7"/>
  <c r="AD39" i="7"/>
  <c r="AC39" i="7"/>
  <c r="AA39" i="7"/>
  <c r="Z39" i="7"/>
  <c r="Y39" i="7"/>
  <c r="Y49" i="57" s="1"/>
  <c r="X39" i="7"/>
  <c r="W39" i="7"/>
  <c r="U39" i="7"/>
  <c r="T39" i="7"/>
  <c r="S39" i="7"/>
  <c r="R39" i="7"/>
  <c r="Q39" i="7"/>
  <c r="M39" i="7"/>
  <c r="N39" i="7"/>
  <c r="O39" i="7"/>
  <c r="L39" i="7"/>
  <c r="K39" i="7"/>
  <c r="AM53" i="7"/>
  <c r="AM53" i="57" s="1"/>
  <c r="AL53" i="7"/>
  <c r="AK53" i="7"/>
  <c r="AK53" i="57" s="1"/>
  <c r="AJ53" i="7"/>
  <c r="AJ53" i="57" s="1"/>
  <c r="AI53" i="7"/>
  <c r="AI53" i="57" s="1"/>
  <c r="AM52" i="7"/>
  <c r="AM52" i="57" s="1"/>
  <c r="AL52" i="7"/>
  <c r="AK52" i="7"/>
  <c r="AK52" i="57" s="1"/>
  <c r="AJ52" i="7"/>
  <c r="AJ52" i="57" s="1"/>
  <c r="AI52" i="7"/>
  <c r="AI52" i="57" s="1"/>
  <c r="AM51" i="7"/>
  <c r="AL51" i="7"/>
  <c r="AK51" i="7"/>
  <c r="AJ51" i="7"/>
  <c r="AI51" i="7"/>
  <c r="AM48" i="7"/>
  <c r="AM48" i="57" s="1"/>
  <c r="AL48" i="7"/>
  <c r="AL48" i="57" s="1"/>
  <c r="AK48" i="7"/>
  <c r="AK48" i="57" s="1"/>
  <c r="AJ48" i="7"/>
  <c r="AI48" i="7"/>
  <c r="AI48" i="57" s="1"/>
  <c r="AM47" i="7"/>
  <c r="AM47" i="57" s="1"/>
  <c r="AL47" i="7"/>
  <c r="AL47" i="57" s="1"/>
  <c r="AK47" i="7"/>
  <c r="AK47" i="57" s="1"/>
  <c r="AJ47" i="7"/>
  <c r="AI47" i="7"/>
  <c r="AI47" i="57" s="1"/>
  <c r="AM46" i="7"/>
  <c r="AL46" i="7"/>
  <c r="AK46" i="7"/>
  <c r="AJ46" i="7"/>
  <c r="AI46" i="7"/>
  <c r="AJ42" i="7"/>
  <c r="AJ42" i="57" s="1"/>
  <c r="AJ43" i="7"/>
  <c r="AJ43" i="57" s="1"/>
  <c r="AI42" i="7"/>
  <c r="AI42" i="57" s="1"/>
  <c r="AI43" i="7"/>
  <c r="AI43" i="57" s="1"/>
  <c r="AK42" i="7"/>
  <c r="AK42" i="57" s="1"/>
  <c r="AL42" i="7"/>
  <c r="AM42" i="7"/>
  <c r="AM42" i="57" s="1"/>
  <c r="AK43" i="7"/>
  <c r="AK43" i="57" s="1"/>
  <c r="AL43" i="7"/>
  <c r="AM43" i="7"/>
  <c r="AM43" i="57" s="1"/>
  <c r="AL41" i="7"/>
  <c r="AM41" i="7"/>
  <c r="AI41" i="7"/>
  <c r="AJ41" i="7"/>
  <c r="AK41" i="7"/>
  <c r="AK29" i="7"/>
  <c r="AL29" i="7"/>
  <c r="AM29" i="7"/>
  <c r="AK30" i="7"/>
  <c r="AL30" i="7"/>
  <c r="AM30" i="7"/>
  <c r="AK31" i="7"/>
  <c r="AL31" i="7"/>
  <c r="AM31" i="7"/>
  <c r="AK32" i="7"/>
  <c r="AL32" i="7"/>
  <c r="AM32" i="7"/>
  <c r="AK33" i="7"/>
  <c r="AL33" i="7"/>
  <c r="AM33" i="7"/>
  <c r="AK34" i="7"/>
  <c r="AL34" i="7"/>
  <c r="AM34" i="7"/>
  <c r="AK35" i="7"/>
  <c r="AL35" i="7"/>
  <c r="AM35" i="7"/>
  <c r="AK36" i="7"/>
  <c r="AL36" i="7"/>
  <c r="AM36" i="7"/>
  <c r="AK37" i="7"/>
  <c r="AL37" i="7"/>
  <c r="AM37" i="7"/>
  <c r="AK38" i="7"/>
  <c r="AL38" i="7"/>
  <c r="AM38" i="7"/>
  <c r="AJ30" i="7"/>
  <c r="AJ31" i="7"/>
  <c r="AJ32" i="7"/>
  <c r="AJ33" i="7"/>
  <c r="AJ34" i="7"/>
  <c r="AJ35" i="7"/>
  <c r="AJ36" i="7"/>
  <c r="AJ37" i="7"/>
  <c r="AJ38" i="7"/>
  <c r="AJ29" i="7"/>
  <c r="AI30" i="7"/>
  <c r="AI31" i="7"/>
  <c r="AI32" i="7"/>
  <c r="AI33" i="7"/>
  <c r="AI34" i="7"/>
  <c r="AI35" i="7"/>
  <c r="AI36" i="7"/>
  <c r="AI37" i="7"/>
  <c r="AI38" i="7"/>
  <c r="AI29" i="7"/>
  <c r="AC55" i="57"/>
  <c r="W55" i="57"/>
  <c r="Q55" i="57"/>
  <c r="K55" i="57"/>
  <c r="L52" i="57"/>
  <c r="O53" i="57"/>
  <c r="N53" i="57"/>
  <c r="M53" i="57"/>
  <c r="L53" i="57"/>
  <c r="K53" i="57"/>
  <c r="O52" i="57"/>
  <c r="N52" i="57"/>
  <c r="M52" i="57"/>
  <c r="K52" i="57"/>
  <c r="O51" i="57"/>
  <c r="N51" i="57"/>
  <c r="M51" i="57"/>
  <c r="L51" i="57"/>
  <c r="O48" i="57"/>
  <c r="N48" i="57"/>
  <c r="M48" i="57"/>
  <c r="L48" i="57"/>
  <c r="K48" i="57"/>
  <c r="O47" i="57"/>
  <c r="N47" i="57"/>
  <c r="M47" i="57"/>
  <c r="L47" i="57"/>
  <c r="K47" i="57"/>
  <c r="O46" i="57"/>
  <c r="N46" i="57"/>
  <c r="M46" i="57"/>
  <c r="L46" i="57"/>
  <c r="K46" i="57"/>
  <c r="O43" i="57"/>
  <c r="N43" i="57"/>
  <c r="M43" i="57"/>
  <c r="L43" i="57"/>
  <c r="K43" i="57"/>
  <c r="O42" i="57"/>
  <c r="N42" i="57"/>
  <c r="M42" i="57"/>
  <c r="L42" i="57"/>
  <c r="K42" i="57"/>
  <c r="O41" i="57"/>
  <c r="N41" i="57"/>
  <c r="M41" i="57"/>
  <c r="L41" i="57"/>
  <c r="K41" i="57"/>
  <c r="AG38" i="57"/>
  <c r="AF38" i="57"/>
  <c r="AE38" i="57"/>
  <c r="AD38" i="57"/>
  <c r="AC38" i="57"/>
  <c r="AG37" i="57"/>
  <c r="AF37" i="57"/>
  <c r="AE37" i="57"/>
  <c r="AD37" i="57"/>
  <c r="AC37" i="57"/>
  <c r="AG36" i="57"/>
  <c r="AF36" i="57"/>
  <c r="AE36" i="57"/>
  <c r="AD36" i="57"/>
  <c r="AC36" i="57"/>
  <c r="AG35" i="57"/>
  <c r="AF35" i="57"/>
  <c r="AE35" i="57"/>
  <c r="AD35" i="57"/>
  <c r="AC35" i="57"/>
  <c r="AG34" i="57"/>
  <c r="AF34" i="57"/>
  <c r="AE34" i="57"/>
  <c r="AD34" i="57"/>
  <c r="AC34" i="57"/>
  <c r="AG33" i="57"/>
  <c r="AF33" i="57"/>
  <c r="AE33" i="57"/>
  <c r="AD33" i="57"/>
  <c r="AC33" i="57"/>
  <c r="AG32" i="57"/>
  <c r="AF32" i="57"/>
  <c r="AE32" i="57"/>
  <c r="AD32" i="57"/>
  <c r="AC32" i="57"/>
  <c r="AG31" i="57"/>
  <c r="AF31" i="57"/>
  <c r="AE31" i="57"/>
  <c r="AD31" i="57"/>
  <c r="AC31" i="57"/>
  <c r="AG30" i="57"/>
  <c r="AF30" i="57"/>
  <c r="AE30" i="57"/>
  <c r="AD30" i="57"/>
  <c r="AC30" i="57"/>
  <c r="AA38" i="57"/>
  <c r="Z38" i="57"/>
  <c r="Y38" i="57"/>
  <c r="X38" i="57"/>
  <c r="W38" i="57"/>
  <c r="AA37" i="57"/>
  <c r="Z37" i="57"/>
  <c r="Y37" i="57"/>
  <c r="X37" i="57"/>
  <c r="W37" i="57"/>
  <c r="AA36" i="57"/>
  <c r="Z36" i="57"/>
  <c r="Y36" i="57"/>
  <c r="X36" i="57"/>
  <c r="W36" i="57"/>
  <c r="AA35" i="57"/>
  <c r="Z35" i="57"/>
  <c r="Y35" i="57"/>
  <c r="X35" i="57"/>
  <c r="W35" i="57"/>
  <c r="AA34" i="57"/>
  <c r="Z34" i="57"/>
  <c r="Y34" i="57"/>
  <c r="X34" i="57"/>
  <c r="W34" i="57"/>
  <c r="AA33" i="57"/>
  <c r="Z33" i="57"/>
  <c r="Y33" i="57"/>
  <c r="X33" i="57"/>
  <c r="W33" i="57"/>
  <c r="AA32" i="57"/>
  <c r="Z32" i="57"/>
  <c r="Y32" i="57"/>
  <c r="X32" i="57"/>
  <c r="W32" i="57"/>
  <c r="AA31" i="57"/>
  <c r="Z31" i="57"/>
  <c r="Y31" i="57"/>
  <c r="X31" i="57"/>
  <c r="W31" i="57"/>
  <c r="AA30" i="57"/>
  <c r="Z30" i="57"/>
  <c r="Y30" i="57"/>
  <c r="X30" i="57"/>
  <c r="W30" i="57"/>
  <c r="AA29" i="57"/>
  <c r="Z29" i="57"/>
  <c r="Y29" i="57"/>
  <c r="X29" i="57"/>
  <c r="W29" i="57"/>
  <c r="U38" i="57"/>
  <c r="T38" i="57"/>
  <c r="S38" i="57"/>
  <c r="R38" i="57"/>
  <c r="Q38" i="57"/>
  <c r="U37" i="57"/>
  <c r="T37" i="57"/>
  <c r="S37" i="57"/>
  <c r="R37" i="57"/>
  <c r="Q37" i="57"/>
  <c r="U36" i="57"/>
  <c r="T36" i="57"/>
  <c r="S36" i="57"/>
  <c r="R36" i="57"/>
  <c r="Q36" i="57"/>
  <c r="U35" i="57"/>
  <c r="T35" i="57"/>
  <c r="S35" i="57"/>
  <c r="R35" i="57"/>
  <c r="Q35" i="57"/>
  <c r="U34" i="57"/>
  <c r="T34" i="57"/>
  <c r="S34" i="57"/>
  <c r="R34" i="57"/>
  <c r="Q34" i="57"/>
  <c r="U33" i="57"/>
  <c r="T33" i="57"/>
  <c r="S33" i="57"/>
  <c r="R33" i="57"/>
  <c r="Q33" i="57"/>
  <c r="U32" i="57"/>
  <c r="T32" i="57"/>
  <c r="S32" i="57"/>
  <c r="R32" i="57"/>
  <c r="Q32" i="57"/>
  <c r="U31" i="57"/>
  <c r="T31" i="57"/>
  <c r="S31" i="57"/>
  <c r="R31" i="57"/>
  <c r="Q31" i="57"/>
  <c r="U30" i="57"/>
  <c r="T30" i="57"/>
  <c r="S30" i="57"/>
  <c r="R30" i="57"/>
  <c r="Q30" i="57"/>
  <c r="U29" i="57"/>
  <c r="T29" i="57"/>
  <c r="S29" i="57"/>
  <c r="R29" i="57"/>
  <c r="Q29" i="57"/>
  <c r="K30" i="57"/>
  <c r="L30" i="57"/>
  <c r="M30" i="57"/>
  <c r="N30" i="57"/>
  <c r="O30" i="57"/>
  <c r="K31" i="57"/>
  <c r="L31" i="57"/>
  <c r="M31" i="57"/>
  <c r="N31" i="57"/>
  <c r="O31" i="57"/>
  <c r="K32" i="57"/>
  <c r="L32" i="57"/>
  <c r="M32" i="57"/>
  <c r="N32" i="57"/>
  <c r="O32" i="57"/>
  <c r="K33" i="57"/>
  <c r="L33" i="57"/>
  <c r="M33" i="57"/>
  <c r="N33" i="57"/>
  <c r="O33" i="57"/>
  <c r="K34" i="57"/>
  <c r="L34" i="57"/>
  <c r="M34" i="57"/>
  <c r="N34" i="57"/>
  <c r="O34" i="57"/>
  <c r="K35" i="57"/>
  <c r="L35" i="57"/>
  <c r="M35" i="57"/>
  <c r="N35" i="57"/>
  <c r="O35" i="57"/>
  <c r="K36" i="57"/>
  <c r="L36" i="57"/>
  <c r="M36" i="57"/>
  <c r="N36" i="57"/>
  <c r="O36" i="57"/>
  <c r="K37" i="57"/>
  <c r="L37" i="57"/>
  <c r="M37" i="57"/>
  <c r="N37" i="57"/>
  <c r="O37" i="57"/>
  <c r="K38" i="57"/>
  <c r="L38" i="57"/>
  <c r="M38" i="57"/>
  <c r="N38" i="57"/>
  <c r="O38" i="57"/>
  <c r="M29" i="57"/>
  <c r="N29" i="57"/>
  <c r="O29" i="57"/>
  <c r="L29" i="57"/>
  <c r="K29" i="57"/>
  <c r="H88" i="57"/>
  <c r="H87" i="57"/>
  <c r="H86" i="57"/>
  <c r="H83" i="57"/>
  <c r="H82" i="57"/>
  <c r="H81" i="57"/>
  <c r="H78" i="57"/>
  <c r="H77" i="57"/>
  <c r="H76" i="57"/>
  <c r="H65" i="57"/>
  <c r="H66" i="57"/>
  <c r="H67" i="57"/>
  <c r="H68" i="57"/>
  <c r="H69" i="57"/>
  <c r="H70" i="57"/>
  <c r="H71" i="57"/>
  <c r="H72" i="57"/>
  <c r="H73" i="57"/>
  <c r="H64" i="57"/>
  <c r="I41" i="57"/>
  <c r="J53" i="57"/>
  <c r="I53" i="57"/>
  <c r="J52" i="57"/>
  <c r="I52" i="57"/>
  <c r="J51" i="57"/>
  <c r="I51" i="57"/>
  <c r="J48" i="57"/>
  <c r="I48" i="57"/>
  <c r="J47" i="57"/>
  <c r="I47" i="57"/>
  <c r="J46" i="57"/>
  <c r="I46" i="57"/>
  <c r="J43" i="57"/>
  <c r="J42" i="57"/>
  <c r="J41" i="57"/>
  <c r="I43" i="57"/>
  <c r="I42" i="57"/>
  <c r="J30" i="57"/>
  <c r="J31" i="57"/>
  <c r="J32" i="57"/>
  <c r="J33" i="57"/>
  <c r="J34" i="57"/>
  <c r="J35" i="57"/>
  <c r="J36" i="57"/>
  <c r="J37" i="57"/>
  <c r="J38" i="57"/>
  <c r="J29" i="57"/>
  <c r="I29" i="57"/>
  <c r="I30" i="57"/>
  <c r="I31" i="57"/>
  <c r="I32" i="57"/>
  <c r="I33" i="57"/>
  <c r="I34" i="57"/>
  <c r="I35" i="57"/>
  <c r="I36" i="57"/>
  <c r="I37" i="57"/>
  <c r="I38" i="57"/>
  <c r="D72" i="57"/>
  <c r="E67" i="57"/>
  <c r="D68" i="57"/>
  <c r="D66" i="57"/>
  <c r="D65" i="57"/>
  <c r="D64" i="57"/>
  <c r="D88" i="57"/>
  <c r="D87" i="57"/>
  <c r="D86" i="57"/>
  <c r="D83" i="57"/>
  <c r="D82" i="57"/>
  <c r="D81" i="57"/>
  <c r="D78" i="57"/>
  <c r="D77" i="57"/>
  <c r="D76" i="57"/>
  <c r="E53" i="57"/>
  <c r="E52" i="57"/>
  <c r="E51" i="57"/>
  <c r="E48" i="57"/>
  <c r="E47" i="57"/>
  <c r="E46" i="57"/>
  <c r="E42" i="57"/>
  <c r="E43" i="57"/>
  <c r="E41" i="57"/>
  <c r="E37" i="57"/>
  <c r="E29" i="57"/>
  <c r="E33" i="57"/>
  <c r="F32" i="57"/>
  <c r="E30" i="57"/>
  <c r="E31" i="57"/>
  <c r="D27" i="56"/>
  <c r="W89" i="7" l="1"/>
  <c r="W89" i="57" s="1"/>
  <c r="AL70" i="7"/>
  <c r="AL70" i="57" s="1"/>
  <c r="N15" i="14"/>
  <c r="N15" i="44" s="1"/>
  <c r="N16" i="14"/>
  <c r="N16" i="44" s="1"/>
  <c r="L53" i="6"/>
  <c r="L53" i="56" s="1"/>
  <c r="O42" i="5"/>
  <c r="U38" i="5"/>
  <c r="N12" i="14"/>
  <c r="N12" i="44" s="1"/>
  <c r="N14" i="14"/>
  <c r="N14" i="44" s="1"/>
  <c r="AN38" i="7"/>
  <c r="AN38" i="57" s="1"/>
  <c r="AN34" i="7"/>
  <c r="AN34" i="57" s="1"/>
  <c r="V39" i="7"/>
  <c r="V39" i="57" s="1"/>
  <c r="AB39" i="7"/>
  <c r="AB39" i="57" s="1"/>
  <c r="O39" i="5"/>
  <c r="U31" i="5"/>
  <c r="Z39" i="5"/>
  <c r="AN37" i="7"/>
  <c r="AN37" i="57" s="1"/>
  <c r="AN33" i="7"/>
  <c r="AN33" i="57" s="1"/>
  <c r="AN43" i="7"/>
  <c r="AN43" i="57" s="1"/>
  <c r="AL43" i="57"/>
  <c r="AM54" i="7"/>
  <c r="AM51" i="57"/>
  <c r="AL52" i="57"/>
  <c r="AN52" i="7"/>
  <c r="AN52" i="57" s="1"/>
  <c r="O30" i="5"/>
  <c r="O38" i="5"/>
  <c r="AJ54" i="7"/>
  <c r="AJ51" i="57"/>
  <c r="AN53" i="7"/>
  <c r="AN53" i="57" s="1"/>
  <c r="AL53" i="57"/>
  <c r="O31" i="5"/>
  <c r="O46" i="5"/>
  <c r="U47" i="5"/>
  <c r="P74" i="57"/>
  <c r="Q74" i="7"/>
  <c r="Q74" i="57" s="1"/>
  <c r="V64" i="57"/>
  <c r="W64" i="7"/>
  <c r="W64" i="57" s="1"/>
  <c r="V71" i="57"/>
  <c r="W71" i="7"/>
  <c r="W71" i="57" s="1"/>
  <c r="V69" i="57"/>
  <c r="W69" i="7"/>
  <c r="W69" i="57" s="1"/>
  <c r="V67" i="57"/>
  <c r="W67" i="7"/>
  <c r="W67" i="57" s="1"/>
  <c r="V65" i="57"/>
  <c r="W65" i="7"/>
  <c r="W65" i="57" s="1"/>
  <c r="J79" i="57"/>
  <c r="K79" i="7"/>
  <c r="K79" i="57" s="1"/>
  <c r="P79" i="57"/>
  <c r="Q79" i="7"/>
  <c r="Q79" i="57" s="1"/>
  <c r="V76" i="57"/>
  <c r="W76" i="7"/>
  <c r="W76" i="57" s="1"/>
  <c r="AE74" i="57"/>
  <c r="AF74" i="7"/>
  <c r="AF74" i="57" s="1"/>
  <c r="Y74" i="57"/>
  <c r="Z74" i="7"/>
  <c r="Z74" i="57" s="1"/>
  <c r="AK72" i="57"/>
  <c r="AL72" i="7"/>
  <c r="AL72" i="57" s="1"/>
  <c r="AK68" i="57"/>
  <c r="AL68" i="7"/>
  <c r="AL68" i="57" s="1"/>
  <c r="AK66" i="57"/>
  <c r="AL66" i="7"/>
  <c r="AL66" i="57" s="1"/>
  <c r="AK64" i="57"/>
  <c r="AL64" i="7"/>
  <c r="AL64" i="57" s="1"/>
  <c r="W84" i="7"/>
  <c r="W84" i="57" s="1"/>
  <c r="V84" i="57"/>
  <c r="AL89" i="7"/>
  <c r="AL89" i="57" s="1"/>
  <c r="AK89" i="57"/>
  <c r="Z22" i="5"/>
  <c r="AN35" i="7"/>
  <c r="AN35" i="57" s="1"/>
  <c r="AN31" i="7"/>
  <c r="AN31" i="57" s="1"/>
  <c r="AK54" i="7"/>
  <c r="AK51" i="57"/>
  <c r="O47" i="5"/>
  <c r="V73" i="57"/>
  <c r="W73" i="7"/>
  <c r="W73" i="57" s="1"/>
  <c r="V78" i="57"/>
  <c r="W78" i="7"/>
  <c r="W78" i="57" s="1"/>
  <c r="AI54" i="7"/>
  <c r="AI51" i="57"/>
  <c r="U39" i="5"/>
  <c r="V77" i="57"/>
  <c r="W77" i="7"/>
  <c r="W77" i="57" s="1"/>
  <c r="AN30" i="7"/>
  <c r="AN30" i="57" s="1"/>
  <c r="AN36" i="7"/>
  <c r="AN36" i="57" s="1"/>
  <c r="AN32" i="7"/>
  <c r="AN32" i="57" s="1"/>
  <c r="AJ44" i="7"/>
  <c r="AL42" i="57"/>
  <c r="AN42" i="7"/>
  <c r="AN42" i="57" s="1"/>
  <c r="AL51" i="57"/>
  <c r="AL54" i="7"/>
  <c r="AN51" i="7"/>
  <c r="AN51" i="57" s="1"/>
  <c r="M74" i="57"/>
  <c r="N74" i="7"/>
  <c r="N74" i="57" s="1"/>
  <c r="S74" i="57"/>
  <c r="T74" i="7"/>
  <c r="T74" i="57" s="1"/>
  <c r="V72" i="57"/>
  <c r="W72" i="7"/>
  <c r="W72" i="57" s="1"/>
  <c r="V70" i="57"/>
  <c r="W70" i="7"/>
  <c r="W70" i="57" s="1"/>
  <c r="V68" i="57"/>
  <c r="W68" i="7"/>
  <c r="W68" i="57" s="1"/>
  <c r="V66" i="57"/>
  <c r="W66" i="7"/>
  <c r="W66" i="57" s="1"/>
  <c r="M79" i="57"/>
  <c r="N79" i="7"/>
  <c r="N79" i="57" s="1"/>
  <c r="S79" i="57"/>
  <c r="T79" i="7"/>
  <c r="T79" i="57" s="1"/>
  <c r="AH74" i="57"/>
  <c r="AI74" i="7"/>
  <c r="AI74" i="57" s="1"/>
  <c r="AC74" i="7"/>
  <c r="AC74" i="57" s="1"/>
  <c r="AK73" i="57"/>
  <c r="AL73" i="7"/>
  <c r="AL73" i="57" s="1"/>
  <c r="AK71" i="57"/>
  <c r="AL71" i="7"/>
  <c r="AL71" i="57" s="1"/>
  <c r="AK69" i="57"/>
  <c r="AL69" i="7"/>
  <c r="AL69" i="57" s="1"/>
  <c r="AK67" i="57"/>
  <c r="AL67" i="7"/>
  <c r="AL67" i="57" s="1"/>
  <c r="AK65" i="57"/>
  <c r="AL65" i="7"/>
  <c r="AL65" i="57" s="1"/>
  <c r="AL79" i="7"/>
  <c r="AL79" i="57" s="1"/>
  <c r="AK79" i="57"/>
  <c r="F11" i="16"/>
  <c r="F11" i="46" s="1"/>
  <c r="F10" i="16"/>
  <c r="F10" i="46" s="1"/>
  <c r="F12" i="16"/>
  <c r="F12" i="46" s="1"/>
  <c r="AI41" i="57"/>
  <c r="AI44" i="7"/>
  <c r="AL41" i="57"/>
  <c r="AL44" i="7"/>
  <c r="AM41" i="57"/>
  <c r="AM44" i="7"/>
  <c r="AK41" i="57"/>
  <c r="AK44" i="7"/>
  <c r="AH39" i="7"/>
  <c r="AH39" i="57" s="1"/>
  <c r="AN48" i="7"/>
  <c r="AN48" i="57" s="1"/>
  <c r="AJ48" i="57"/>
  <c r="AN47" i="7"/>
  <c r="AN47" i="57" s="1"/>
  <c r="AJ47" i="57"/>
  <c r="AM46" i="57"/>
  <c r="AM49" i="7"/>
  <c r="AL49" i="7"/>
  <c r="AL46" i="57"/>
  <c r="AK49" i="7"/>
  <c r="AK46" i="57"/>
  <c r="AJ46" i="57"/>
  <c r="AJ49" i="7"/>
  <c r="AN46" i="7"/>
  <c r="AN46" i="57" s="1"/>
  <c r="AI46" i="57"/>
  <c r="AI49" i="7"/>
  <c r="AF49" i="57"/>
  <c r="T49" i="57"/>
  <c r="AN41" i="7"/>
  <c r="AN41" i="57" s="1"/>
  <c r="AJ41" i="57"/>
  <c r="P39" i="7"/>
  <c r="P39" i="57" s="1"/>
  <c r="P44" i="7"/>
  <c r="P44" i="57" s="1"/>
  <c r="AN29" i="7"/>
  <c r="AN29" i="57" s="1"/>
  <c r="I74" i="57"/>
  <c r="K74" i="7"/>
  <c r="K74" i="57" s="1"/>
  <c r="Y54" i="57"/>
  <c r="AG49" i="57"/>
  <c r="AD49" i="57"/>
  <c r="AM39" i="7"/>
  <c r="AA49" i="57"/>
  <c r="AI39" i="7"/>
  <c r="AL39" i="7"/>
  <c r="AK39" i="7"/>
  <c r="AJ39" i="7"/>
  <c r="W49" i="57"/>
  <c r="U18" i="5"/>
  <c r="Z23" i="5"/>
  <c r="Z46" i="5"/>
  <c r="Z30" i="5"/>
  <c r="Z38" i="5"/>
  <c r="Z31" i="5"/>
  <c r="Z45" i="5"/>
  <c r="Z47" i="5"/>
  <c r="F13" i="16"/>
  <c r="F13" i="46" s="1"/>
  <c r="I11" i="15"/>
  <c r="I11" i="45" s="1"/>
  <c r="I12" i="15"/>
  <c r="I12" i="45" s="1"/>
  <c r="I13" i="15"/>
  <c r="I13" i="45" s="1"/>
  <c r="I10" i="15"/>
  <c r="I10" i="45" s="1"/>
  <c r="N11" i="14"/>
  <c r="N11" i="44" s="1"/>
  <c r="N20" i="14"/>
  <c r="AG74" i="57"/>
  <c r="AD74" i="57"/>
  <c r="AJ64" i="57"/>
  <c r="AB74" i="57"/>
  <c r="AJ66" i="57"/>
  <c r="AJ69" i="57"/>
  <c r="AK70" i="57"/>
  <c r="AJ65" i="57"/>
  <c r="AK74" i="7"/>
  <c r="AJ74" i="7"/>
  <c r="AJ74" i="57" s="1"/>
  <c r="I89" i="57"/>
  <c r="V79" i="7"/>
  <c r="U79" i="7"/>
  <c r="U79" i="57" s="1"/>
  <c r="V74" i="7"/>
  <c r="U74" i="7"/>
  <c r="U74" i="57" s="1"/>
  <c r="Z42" i="5"/>
  <c r="Z34" i="5"/>
  <c r="Z29" i="5"/>
  <c r="Z21" i="5"/>
  <c r="U42" i="5"/>
  <c r="U46" i="5"/>
  <c r="U34" i="5"/>
  <c r="U30" i="5"/>
  <c r="U21" i="5"/>
  <c r="U23" i="5"/>
  <c r="U22" i="5"/>
  <c r="O45" i="5"/>
  <c r="O37" i="5"/>
  <c r="O29" i="5"/>
  <c r="O21" i="5"/>
  <c r="N31" i="42"/>
  <c r="AN54" i="7" l="1"/>
  <c r="V79" i="57"/>
  <c r="W79" i="7"/>
  <c r="W79" i="57" s="1"/>
  <c r="V74" i="57"/>
  <c r="W74" i="7"/>
  <c r="W74" i="57" s="1"/>
  <c r="AK44" i="57"/>
  <c r="AK74" i="57"/>
  <c r="AL74" i="7"/>
  <c r="AL74" i="57" s="1"/>
  <c r="AN49" i="7"/>
  <c r="AC54" i="57"/>
  <c r="AC49" i="57"/>
  <c r="AF54" i="57"/>
  <c r="AH49" i="57"/>
  <c r="AE54" i="57"/>
  <c r="AE49" i="57"/>
  <c r="X54" i="57"/>
  <c r="X49" i="57"/>
  <c r="U54" i="57"/>
  <c r="U49" i="57"/>
  <c r="T54" i="57"/>
  <c r="S54" i="57"/>
  <c r="S49" i="57"/>
  <c r="Q54" i="57"/>
  <c r="Q49" i="57"/>
  <c r="P49" i="57"/>
  <c r="AM49" i="57"/>
  <c r="AM44" i="57"/>
  <c r="AL49" i="57"/>
  <c r="AL44" i="57"/>
  <c r="AN39" i="7"/>
  <c r="AN39" i="57" s="1"/>
  <c r="AI44" i="57"/>
  <c r="P54" i="57"/>
  <c r="AG54" i="57"/>
  <c r="AD54" i="57"/>
  <c r="W54" i="57"/>
  <c r="AA54" i="57"/>
  <c r="AL54" i="57"/>
  <c r="AH54" i="57" l="1"/>
  <c r="AB49" i="57"/>
  <c r="Z49" i="57"/>
  <c r="R49" i="57"/>
  <c r="V49" i="57"/>
  <c r="AM54" i="57"/>
  <c r="AK54" i="57"/>
  <c r="AK49" i="57"/>
  <c r="AJ44" i="57"/>
  <c r="AN44" i="7"/>
  <c r="AN44" i="57" s="1"/>
  <c r="AI54" i="57"/>
  <c r="AI49" i="57"/>
  <c r="H50" i="56"/>
  <c r="I50" i="56"/>
  <c r="J50" i="56"/>
  <c r="K50" i="56"/>
  <c r="H51" i="56"/>
  <c r="I51" i="56"/>
  <c r="J51" i="56"/>
  <c r="K51" i="56"/>
  <c r="K49" i="56"/>
  <c r="J49" i="56"/>
  <c r="I49" i="56"/>
  <c r="H49" i="56"/>
  <c r="H45" i="56"/>
  <c r="I45" i="56"/>
  <c r="J45" i="56"/>
  <c r="K45" i="56"/>
  <c r="H46" i="56"/>
  <c r="I46" i="56"/>
  <c r="J46" i="56"/>
  <c r="K46" i="56"/>
  <c r="K44" i="56"/>
  <c r="J44" i="56"/>
  <c r="I44" i="56"/>
  <c r="H44" i="56"/>
  <c r="H40" i="56"/>
  <c r="I40" i="56"/>
  <c r="J40" i="56"/>
  <c r="K40" i="56"/>
  <c r="H41" i="56"/>
  <c r="I41" i="56"/>
  <c r="J41" i="56"/>
  <c r="K41" i="56"/>
  <c r="K39" i="56"/>
  <c r="J39" i="56"/>
  <c r="I39" i="56"/>
  <c r="H39" i="56"/>
  <c r="K27" i="56"/>
  <c r="K28" i="56"/>
  <c r="K29" i="56"/>
  <c r="K30" i="56"/>
  <c r="K31" i="56"/>
  <c r="K32" i="56"/>
  <c r="K33" i="56"/>
  <c r="K34" i="56"/>
  <c r="K35" i="56"/>
  <c r="K36" i="56"/>
  <c r="J28" i="56"/>
  <c r="J29" i="56"/>
  <c r="J30" i="56"/>
  <c r="J31" i="56"/>
  <c r="J32" i="56"/>
  <c r="J33" i="56"/>
  <c r="J34" i="56"/>
  <c r="J35" i="56"/>
  <c r="J36" i="56"/>
  <c r="J27" i="56"/>
  <c r="H28" i="56"/>
  <c r="H29" i="56"/>
  <c r="H30" i="56"/>
  <c r="H31" i="56"/>
  <c r="H32" i="56"/>
  <c r="H33" i="56"/>
  <c r="H34" i="56"/>
  <c r="H35" i="56"/>
  <c r="H36" i="56"/>
  <c r="H27" i="56"/>
  <c r="M16" i="55"/>
  <c r="I28" i="56"/>
  <c r="I29" i="56"/>
  <c r="I30" i="56"/>
  <c r="I31" i="56"/>
  <c r="I32" i="56"/>
  <c r="I33" i="56"/>
  <c r="I34" i="56"/>
  <c r="I35" i="56"/>
  <c r="I36" i="56"/>
  <c r="I27" i="56"/>
  <c r="D50" i="56"/>
  <c r="D51" i="56"/>
  <c r="D49" i="56"/>
  <c r="D45" i="56"/>
  <c r="D46" i="56"/>
  <c r="D44" i="56"/>
  <c r="D40" i="56"/>
  <c r="D41" i="56"/>
  <c r="D39" i="56"/>
  <c r="D35" i="56"/>
  <c r="D28" i="56"/>
  <c r="D29" i="56"/>
  <c r="H16" i="55"/>
  <c r="C16" i="55"/>
  <c r="H4" i="57"/>
  <c r="F4" i="56"/>
  <c r="Z47" i="55"/>
  <c r="Y47" i="55"/>
  <c r="X47" i="55"/>
  <c r="Z46" i="55"/>
  <c r="Y46" i="55"/>
  <c r="X46" i="55"/>
  <c r="Z45" i="55"/>
  <c r="Y45" i="55"/>
  <c r="X45" i="55"/>
  <c r="Z44" i="55"/>
  <c r="Y44" i="55"/>
  <c r="X44" i="55"/>
  <c r="Z43" i="55"/>
  <c r="Y43" i="55"/>
  <c r="X43" i="55"/>
  <c r="Z42" i="55"/>
  <c r="Y42" i="55"/>
  <c r="X42" i="55"/>
  <c r="Z41" i="55"/>
  <c r="Y41" i="55"/>
  <c r="X41" i="55"/>
  <c r="Z40" i="55"/>
  <c r="Y40" i="55"/>
  <c r="X40" i="55"/>
  <c r="Z39" i="55"/>
  <c r="Y39" i="55"/>
  <c r="X39" i="55"/>
  <c r="Z38" i="55"/>
  <c r="Y38" i="55"/>
  <c r="X38" i="55"/>
  <c r="Z37" i="55"/>
  <c r="Y37" i="55"/>
  <c r="X37" i="55"/>
  <c r="Z36" i="55"/>
  <c r="Y36" i="55"/>
  <c r="X36" i="55"/>
  <c r="Z35" i="55"/>
  <c r="Y35" i="55"/>
  <c r="X35" i="55"/>
  <c r="Z34" i="55"/>
  <c r="Y34" i="55"/>
  <c r="X34" i="55"/>
  <c r="Z33" i="55"/>
  <c r="Y33" i="55"/>
  <c r="X33" i="55"/>
  <c r="Z32" i="55"/>
  <c r="Y32" i="55"/>
  <c r="X32" i="55"/>
  <c r="Z31" i="55"/>
  <c r="Y31" i="55"/>
  <c r="X31" i="55"/>
  <c r="Z30" i="55"/>
  <c r="Y30" i="55"/>
  <c r="X30" i="55"/>
  <c r="Z29" i="55"/>
  <c r="Y29" i="55"/>
  <c r="X29" i="55"/>
  <c r="Z28" i="55"/>
  <c r="Y28" i="55"/>
  <c r="X28" i="55"/>
  <c r="Z27" i="55"/>
  <c r="Y27" i="55"/>
  <c r="X27" i="55"/>
  <c r="Z26" i="55"/>
  <c r="Y26" i="55"/>
  <c r="X26" i="55"/>
  <c r="Z25" i="55"/>
  <c r="Y25" i="55"/>
  <c r="X25" i="55"/>
  <c r="Z24" i="55"/>
  <c r="Y24" i="55"/>
  <c r="X24" i="55"/>
  <c r="Z23" i="55"/>
  <c r="Y23" i="55"/>
  <c r="X23" i="55"/>
  <c r="Z22" i="55"/>
  <c r="Y22" i="55"/>
  <c r="X22" i="55"/>
  <c r="Z21" i="55"/>
  <c r="Y21" i="55"/>
  <c r="X21" i="55"/>
  <c r="Z20" i="55"/>
  <c r="Y20" i="55"/>
  <c r="X20" i="55"/>
  <c r="Z19" i="55"/>
  <c r="Y19" i="55"/>
  <c r="X19" i="55"/>
  <c r="Z18" i="55"/>
  <c r="Y18" i="55"/>
  <c r="X18" i="55"/>
  <c r="Z17" i="55"/>
  <c r="Y17" i="55"/>
  <c r="X17" i="55"/>
  <c r="Z16" i="55"/>
  <c r="Y16" i="55"/>
  <c r="X16" i="55"/>
  <c r="U47" i="55"/>
  <c r="T47" i="55"/>
  <c r="S47" i="55"/>
  <c r="U46" i="55"/>
  <c r="T46" i="55"/>
  <c r="S46" i="55"/>
  <c r="U45" i="55"/>
  <c r="T45" i="55"/>
  <c r="S45" i="55"/>
  <c r="U44" i="55"/>
  <c r="T44" i="55"/>
  <c r="S44" i="55"/>
  <c r="U43" i="55"/>
  <c r="T43" i="55"/>
  <c r="S43" i="55"/>
  <c r="U42" i="55"/>
  <c r="T42" i="55"/>
  <c r="S42" i="55"/>
  <c r="U41" i="55"/>
  <c r="T41" i="55"/>
  <c r="S41" i="55"/>
  <c r="U40" i="55"/>
  <c r="T40" i="55"/>
  <c r="S40" i="55"/>
  <c r="U39" i="55"/>
  <c r="T39" i="55"/>
  <c r="S39" i="55"/>
  <c r="U38" i="55"/>
  <c r="T38" i="55"/>
  <c r="S38" i="55"/>
  <c r="U37" i="55"/>
  <c r="T37" i="55"/>
  <c r="S37" i="55"/>
  <c r="U36" i="55"/>
  <c r="T36" i="55"/>
  <c r="S36" i="55"/>
  <c r="U35" i="55"/>
  <c r="T35" i="55"/>
  <c r="S35" i="55"/>
  <c r="U34" i="55"/>
  <c r="T34" i="55"/>
  <c r="S34" i="55"/>
  <c r="U33" i="55"/>
  <c r="T33" i="55"/>
  <c r="S33" i="55"/>
  <c r="U32" i="55"/>
  <c r="T32" i="55"/>
  <c r="S32" i="55"/>
  <c r="U31" i="55"/>
  <c r="T31" i="55"/>
  <c r="S31" i="55"/>
  <c r="U30" i="55"/>
  <c r="T30" i="55"/>
  <c r="S30" i="55"/>
  <c r="U29" i="55"/>
  <c r="T29" i="55"/>
  <c r="S29" i="55"/>
  <c r="U28" i="55"/>
  <c r="T28" i="55"/>
  <c r="S28" i="55"/>
  <c r="U27" i="55"/>
  <c r="T27" i="55"/>
  <c r="S27" i="55"/>
  <c r="U26" i="55"/>
  <c r="T26" i="55"/>
  <c r="S26" i="55"/>
  <c r="U25" i="55"/>
  <c r="T25" i="55"/>
  <c r="S25" i="55"/>
  <c r="U24" i="55"/>
  <c r="T24" i="55"/>
  <c r="S24" i="55"/>
  <c r="S22" i="55"/>
  <c r="S21" i="55"/>
  <c r="T20" i="55"/>
  <c r="S20" i="55"/>
  <c r="T19" i="55"/>
  <c r="S19" i="55"/>
  <c r="T17" i="55"/>
  <c r="S17" i="55"/>
  <c r="U16" i="55"/>
  <c r="T16" i="55"/>
  <c r="S16" i="55"/>
  <c r="U23" i="55"/>
  <c r="T23" i="55"/>
  <c r="S23" i="55"/>
  <c r="T22" i="55"/>
  <c r="T21" i="55"/>
  <c r="U20" i="55"/>
  <c r="U21" i="55"/>
  <c r="T18" i="55"/>
  <c r="S18" i="55"/>
  <c r="U17" i="55"/>
  <c r="M24" i="55"/>
  <c r="N24" i="55"/>
  <c r="O24" i="55"/>
  <c r="M25" i="55"/>
  <c r="N25" i="55"/>
  <c r="O25" i="55"/>
  <c r="M26" i="55"/>
  <c r="N26" i="55"/>
  <c r="O26" i="55"/>
  <c r="M27" i="55"/>
  <c r="N27" i="55"/>
  <c r="O27" i="55"/>
  <c r="M28" i="55"/>
  <c r="N28" i="55"/>
  <c r="O28" i="55"/>
  <c r="M29" i="55"/>
  <c r="N29" i="55"/>
  <c r="O29" i="55"/>
  <c r="M30" i="55"/>
  <c r="N30" i="55"/>
  <c r="O30" i="55"/>
  <c r="M31" i="55"/>
  <c r="N31" i="55"/>
  <c r="O31" i="55"/>
  <c r="M32" i="55"/>
  <c r="N32" i="55"/>
  <c r="O32" i="55"/>
  <c r="M33" i="55"/>
  <c r="N33" i="55"/>
  <c r="O33" i="55"/>
  <c r="M34" i="55"/>
  <c r="N34" i="55"/>
  <c r="O34" i="55"/>
  <c r="M35" i="55"/>
  <c r="N35" i="55"/>
  <c r="O35" i="55"/>
  <c r="M36" i="55"/>
  <c r="N36" i="55"/>
  <c r="O36" i="55"/>
  <c r="M37" i="55"/>
  <c r="N37" i="55"/>
  <c r="O37" i="55"/>
  <c r="M38" i="55"/>
  <c r="N38" i="55"/>
  <c r="O38" i="55"/>
  <c r="M39" i="55"/>
  <c r="N39" i="55"/>
  <c r="O39" i="55"/>
  <c r="M40" i="55"/>
  <c r="N40" i="55"/>
  <c r="O40" i="55"/>
  <c r="M41" i="55"/>
  <c r="N41" i="55"/>
  <c r="O41" i="55"/>
  <c r="M42" i="55"/>
  <c r="N42" i="55"/>
  <c r="O42" i="55"/>
  <c r="M43" i="55"/>
  <c r="N43" i="55"/>
  <c r="O43" i="55"/>
  <c r="M44" i="55"/>
  <c r="N44" i="55"/>
  <c r="O44" i="55"/>
  <c r="M45" i="55"/>
  <c r="N45" i="55"/>
  <c r="O45" i="55"/>
  <c r="M46" i="55"/>
  <c r="N46" i="55"/>
  <c r="O46" i="55"/>
  <c r="M47" i="55"/>
  <c r="N47" i="55"/>
  <c r="O47" i="55"/>
  <c r="M17" i="55"/>
  <c r="N17" i="55"/>
  <c r="M19" i="55"/>
  <c r="N19" i="55"/>
  <c r="M20" i="55"/>
  <c r="N20" i="55"/>
  <c r="N16" i="55"/>
  <c r="I44" i="55"/>
  <c r="I45" i="55"/>
  <c r="I46" i="55"/>
  <c r="I47" i="55"/>
  <c r="I36" i="55"/>
  <c r="I37" i="55"/>
  <c r="I38" i="55"/>
  <c r="I39" i="55"/>
  <c r="I28" i="55"/>
  <c r="I29" i="55"/>
  <c r="I30" i="55"/>
  <c r="I31" i="55"/>
  <c r="I20" i="55"/>
  <c r="I21" i="55"/>
  <c r="I22" i="55"/>
  <c r="I23" i="55"/>
  <c r="H47" i="55"/>
  <c r="G47" i="55"/>
  <c r="H46" i="55"/>
  <c r="G46" i="55"/>
  <c r="H45" i="55"/>
  <c r="G45" i="55"/>
  <c r="H44" i="55"/>
  <c r="G44" i="55"/>
  <c r="I43" i="55"/>
  <c r="H43" i="55"/>
  <c r="G43" i="55"/>
  <c r="H40" i="55"/>
  <c r="H39" i="55"/>
  <c r="G39" i="55"/>
  <c r="H38" i="55"/>
  <c r="G38" i="55"/>
  <c r="H37" i="55"/>
  <c r="G37" i="55"/>
  <c r="H36" i="55"/>
  <c r="G36" i="55"/>
  <c r="I35" i="55"/>
  <c r="H35" i="55"/>
  <c r="G35" i="55"/>
  <c r="J32" i="55"/>
  <c r="H32" i="55"/>
  <c r="C32" i="55"/>
  <c r="H31" i="55"/>
  <c r="G31" i="55"/>
  <c r="H30" i="55"/>
  <c r="G30" i="55"/>
  <c r="H29" i="55"/>
  <c r="G29" i="55"/>
  <c r="H28" i="55"/>
  <c r="G28" i="55"/>
  <c r="I27" i="55"/>
  <c r="H27" i="55"/>
  <c r="G27" i="55"/>
  <c r="J24" i="55"/>
  <c r="H24" i="55"/>
  <c r="C24" i="55"/>
  <c r="I19" i="55"/>
  <c r="H20" i="55"/>
  <c r="G19" i="55"/>
  <c r="G20" i="55"/>
  <c r="G21" i="55"/>
  <c r="H21" i="55"/>
  <c r="G22" i="55"/>
  <c r="H22" i="55"/>
  <c r="G23" i="55"/>
  <c r="H23" i="55"/>
  <c r="H19" i="55"/>
  <c r="J16" i="55"/>
  <c r="H23" i="54"/>
  <c r="F11" i="54"/>
  <c r="AB54" i="57" l="1"/>
  <c r="Z54" i="57"/>
  <c r="R54" i="57"/>
  <c r="V54" i="57"/>
  <c r="AN49" i="57"/>
  <c r="AJ49" i="57"/>
  <c r="U19" i="55"/>
  <c r="U22" i="55"/>
  <c r="U18" i="55"/>
  <c r="AJ54" i="57" l="1"/>
  <c r="AN54" i="57"/>
  <c r="F10" i="54"/>
  <c r="H4" i="55"/>
  <c r="H22" i="54"/>
  <c r="H24" i="54"/>
  <c r="H25" i="54"/>
  <c r="H26" i="54"/>
  <c r="H27" i="54"/>
  <c r="H28" i="54"/>
  <c r="H29" i="54"/>
  <c r="H30" i="54"/>
  <c r="I22" i="54"/>
  <c r="J22" i="54"/>
  <c r="K22" i="54"/>
  <c r="L22" i="54"/>
  <c r="M22" i="54"/>
  <c r="O22" i="54"/>
  <c r="P22" i="54"/>
  <c r="Q22" i="54"/>
  <c r="R22" i="54"/>
  <c r="T22" i="54"/>
  <c r="U22" i="54"/>
  <c r="V22" i="54"/>
  <c r="W22" i="54"/>
  <c r="X22" i="54"/>
  <c r="I23" i="54"/>
  <c r="J23" i="54"/>
  <c r="K23" i="54"/>
  <c r="L23" i="54"/>
  <c r="M23" i="54"/>
  <c r="O23" i="54"/>
  <c r="P23" i="54"/>
  <c r="Q23" i="54"/>
  <c r="R23" i="54"/>
  <c r="T23" i="54"/>
  <c r="U23" i="54"/>
  <c r="V23" i="54"/>
  <c r="W23" i="54"/>
  <c r="X23" i="54"/>
  <c r="I24" i="54"/>
  <c r="J24" i="54"/>
  <c r="K24" i="54"/>
  <c r="L24" i="54"/>
  <c r="M24" i="54"/>
  <c r="O24" i="54"/>
  <c r="P24" i="54"/>
  <c r="Q24" i="54"/>
  <c r="R24" i="54"/>
  <c r="T24" i="54"/>
  <c r="U24" i="54"/>
  <c r="V24" i="54"/>
  <c r="W24" i="54"/>
  <c r="X24" i="54"/>
  <c r="I25" i="54"/>
  <c r="J25" i="54"/>
  <c r="K25" i="54"/>
  <c r="L25" i="54"/>
  <c r="M25" i="54"/>
  <c r="O25" i="54"/>
  <c r="P25" i="54"/>
  <c r="Q25" i="54"/>
  <c r="R25" i="54"/>
  <c r="T25" i="54"/>
  <c r="U25" i="54"/>
  <c r="V25" i="54"/>
  <c r="W25" i="54"/>
  <c r="X25" i="54"/>
  <c r="I26" i="54"/>
  <c r="J26" i="54"/>
  <c r="K26" i="54"/>
  <c r="L26" i="54"/>
  <c r="M26" i="54"/>
  <c r="O26" i="54"/>
  <c r="P26" i="54"/>
  <c r="Q26" i="54"/>
  <c r="R26" i="54"/>
  <c r="T26" i="54"/>
  <c r="U26" i="54"/>
  <c r="V26" i="54"/>
  <c r="W26" i="54"/>
  <c r="X26" i="54"/>
  <c r="I27" i="54"/>
  <c r="J27" i="54"/>
  <c r="K27" i="54"/>
  <c r="L27" i="54"/>
  <c r="M27" i="54"/>
  <c r="O27" i="54"/>
  <c r="P27" i="54"/>
  <c r="Q27" i="54"/>
  <c r="R27" i="54"/>
  <c r="T27" i="54"/>
  <c r="U27" i="54"/>
  <c r="V27" i="54"/>
  <c r="W27" i="54"/>
  <c r="X27" i="54"/>
  <c r="I28" i="54"/>
  <c r="J28" i="54"/>
  <c r="K28" i="54"/>
  <c r="L28" i="54"/>
  <c r="M28" i="54"/>
  <c r="O28" i="54"/>
  <c r="P28" i="54"/>
  <c r="Q28" i="54"/>
  <c r="R28" i="54"/>
  <c r="T28" i="54"/>
  <c r="U28" i="54"/>
  <c r="V28" i="54"/>
  <c r="W28" i="54"/>
  <c r="X28" i="54"/>
  <c r="I29" i="54"/>
  <c r="J29" i="54"/>
  <c r="K29" i="54"/>
  <c r="L29" i="54"/>
  <c r="M29" i="54"/>
  <c r="N29" i="54"/>
  <c r="O29" i="54"/>
  <c r="P29" i="54"/>
  <c r="Q29" i="54"/>
  <c r="R29" i="54"/>
  <c r="T29" i="54"/>
  <c r="U29" i="54"/>
  <c r="V29" i="54"/>
  <c r="W29" i="54"/>
  <c r="X29" i="54"/>
  <c r="I30" i="54"/>
  <c r="J30" i="54"/>
  <c r="K30" i="54"/>
  <c r="L30" i="54"/>
  <c r="M30" i="54"/>
  <c r="N30" i="54"/>
  <c r="O30" i="54"/>
  <c r="P30" i="54"/>
  <c r="Q30" i="54"/>
  <c r="R30" i="54"/>
  <c r="T30" i="54"/>
  <c r="U30" i="54"/>
  <c r="V30" i="54"/>
  <c r="W30" i="54"/>
  <c r="X30" i="54"/>
  <c r="J21" i="54"/>
  <c r="K21" i="54"/>
  <c r="L21" i="54"/>
  <c r="M21" i="54"/>
  <c r="O21" i="54"/>
  <c r="P21" i="54"/>
  <c r="Q21" i="54"/>
  <c r="R21" i="54"/>
  <c r="T21" i="54"/>
  <c r="U21" i="54"/>
  <c r="V21" i="54"/>
  <c r="W21" i="54"/>
  <c r="X21" i="54"/>
  <c r="I21" i="54"/>
  <c r="H21" i="54"/>
  <c r="I11" i="53"/>
  <c r="D22" i="54"/>
  <c r="E22" i="54"/>
  <c r="F22" i="54"/>
  <c r="G22" i="54"/>
  <c r="D23" i="54"/>
  <c r="E23" i="54"/>
  <c r="F23" i="54"/>
  <c r="G23" i="54"/>
  <c r="D24" i="54"/>
  <c r="E24" i="54"/>
  <c r="F24" i="54"/>
  <c r="G24" i="54"/>
  <c r="D25" i="54"/>
  <c r="E25" i="54"/>
  <c r="F25" i="54"/>
  <c r="G25" i="54"/>
  <c r="D26" i="54"/>
  <c r="E26" i="54"/>
  <c r="F26" i="54"/>
  <c r="G26" i="54"/>
  <c r="D27" i="54"/>
  <c r="E27" i="54"/>
  <c r="F27" i="54"/>
  <c r="G27" i="54"/>
  <c r="D28" i="54"/>
  <c r="E28" i="54"/>
  <c r="F28" i="54"/>
  <c r="G28" i="54"/>
  <c r="D29" i="54"/>
  <c r="E29" i="54"/>
  <c r="F29" i="54"/>
  <c r="G29" i="54"/>
  <c r="D30" i="54"/>
  <c r="E30" i="54"/>
  <c r="F30" i="54"/>
  <c r="G30" i="54"/>
  <c r="E21" i="54"/>
  <c r="F21" i="54"/>
  <c r="G21" i="54"/>
  <c r="D21" i="54"/>
  <c r="G11" i="54"/>
  <c r="H11" i="54"/>
  <c r="I11" i="54"/>
  <c r="J11" i="54"/>
  <c r="K11" i="54"/>
  <c r="L11" i="54"/>
  <c r="M11" i="54"/>
  <c r="N11" i="54"/>
  <c r="O11" i="54"/>
  <c r="P11" i="54"/>
  <c r="F12" i="54"/>
  <c r="G12" i="54"/>
  <c r="H12" i="54"/>
  <c r="I12" i="54"/>
  <c r="J12" i="54"/>
  <c r="K12" i="54"/>
  <c r="L12" i="54"/>
  <c r="M12" i="54"/>
  <c r="N12" i="54"/>
  <c r="O12" i="54"/>
  <c r="P12" i="54"/>
  <c r="F13" i="54"/>
  <c r="G13" i="54"/>
  <c r="H13" i="54"/>
  <c r="I13" i="54"/>
  <c r="J13" i="54"/>
  <c r="K13" i="54"/>
  <c r="L13" i="54"/>
  <c r="M13" i="54"/>
  <c r="N13" i="54"/>
  <c r="O13" i="54"/>
  <c r="P13" i="54"/>
  <c r="G10" i="54"/>
  <c r="H10" i="54"/>
  <c r="I10" i="54"/>
  <c r="J10" i="54"/>
  <c r="K10" i="54"/>
  <c r="L10" i="54"/>
  <c r="M10" i="54"/>
  <c r="N10" i="54"/>
  <c r="O10" i="54"/>
  <c r="P10" i="54"/>
  <c r="C11" i="53"/>
  <c r="G4" i="54"/>
  <c r="I12" i="53"/>
  <c r="I13" i="53"/>
  <c r="I14" i="53"/>
  <c r="I15" i="53"/>
  <c r="I16" i="53"/>
  <c r="I17" i="53"/>
  <c r="I18" i="53"/>
  <c r="I19" i="53"/>
  <c r="I20" i="53"/>
  <c r="F11" i="52"/>
  <c r="G12" i="53"/>
  <c r="H12" i="53"/>
  <c r="J12" i="53"/>
  <c r="G13" i="53"/>
  <c r="H13" i="53"/>
  <c r="J13" i="53"/>
  <c r="G14" i="53"/>
  <c r="H14" i="53"/>
  <c r="J14" i="53"/>
  <c r="G15" i="53"/>
  <c r="H15" i="53"/>
  <c r="J15" i="53"/>
  <c r="G16" i="53"/>
  <c r="H16" i="53"/>
  <c r="J16" i="53"/>
  <c r="G17" i="53"/>
  <c r="H17" i="53"/>
  <c r="J17" i="53"/>
  <c r="G18" i="53"/>
  <c r="H18" i="53"/>
  <c r="J18" i="53"/>
  <c r="G19" i="53"/>
  <c r="H19" i="53"/>
  <c r="J19" i="53"/>
  <c r="G20" i="53"/>
  <c r="H20" i="53"/>
  <c r="J20" i="53"/>
  <c r="H11" i="53"/>
  <c r="J11" i="53"/>
  <c r="G11" i="53"/>
  <c r="D11" i="53"/>
  <c r="E11" i="53"/>
  <c r="F11" i="53"/>
  <c r="C11" i="52"/>
  <c r="D4" i="53"/>
  <c r="F12" i="52" l="1"/>
  <c r="G12" i="52"/>
  <c r="F13" i="52"/>
  <c r="G13" i="52"/>
  <c r="F14" i="52"/>
  <c r="G14" i="52"/>
  <c r="F15" i="52"/>
  <c r="G15" i="52"/>
  <c r="F16" i="52"/>
  <c r="G16" i="52"/>
  <c r="F17" i="52"/>
  <c r="G17" i="52"/>
  <c r="F18" i="52"/>
  <c r="G18" i="52"/>
  <c r="F19" i="52"/>
  <c r="G19" i="52"/>
  <c r="F20" i="52"/>
  <c r="G20" i="52"/>
  <c r="G11" i="52"/>
  <c r="F11" i="51"/>
  <c r="C12" i="52"/>
  <c r="D12" i="52"/>
  <c r="E12" i="52"/>
  <c r="H12" i="52"/>
  <c r="I12" i="52"/>
  <c r="J12" i="52"/>
  <c r="K12" i="52"/>
  <c r="L12" i="52"/>
  <c r="M12" i="52"/>
  <c r="N12" i="52"/>
  <c r="C13" i="52"/>
  <c r="D13" i="52"/>
  <c r="E13" i="52"/>
  <c r="H13" i="52"/>
  <c r="I13" i="52"/>
  <c r="J13" i="52"/>
  <c r="K13" i="52"/>
  <c r="L13" i="52"/>
  <c r="M13" i="52"/>
  <c r="N13" i="52"/>
  <c r="C14" i="52"/>
  <c r="D14" i="52"/>
  <c r="E14" i="52"/>
  <c r="H14" i="52"/>
  <c r="I14" i="52"/>
  <c r="J14" i="52"/>
  <c r="K14" i="52"/>
  <c r="L14" i="52"/>
  <c r="M14" i="52"/>
  <c r="N14" i="52"/>
  <c r="C15" i="52"/>
  <c r="D15" i="52"/>
  <c r="E15" i="52"/>
  <c r="H15" i="52"/>
  <c r="I15" i="52"/>
  <c r="J15" i="52"/>
  <c r="K15" i="52"/>
  <c r="L15" i="52"/>
  <c r="M15" i="52"/>
  <c r="N15" i="52"/>
  <c r="C16" i="52"/>
  <c r="D16" i="52"/>
  <c r="E16" i="52"/>
  <c r="H16" i="52"/>
  <c r="I16" i="52"/>
  <c r="J16" i="52"/>
  <c r="K16" i="52"/>
  <c r="L16" i="52"/>
  <c r="M16" i="52"/>
  <c r="N16" i="52"/>
  <c r="C17" i="52"/>
  <c r="D17" i="52"/>
  <c r="E17" i="52"/>
  <c r="H17" i="52"/>
  <c r="I17" i="52"/>
  <c r="J17" i="52"/>
  <c r="K17" i="52"/>
  <c r="L17" i="52"/>
  <c r="M17" i="52"/>
  <c r="N17" i="52"/>
  <c r="C18" i="52"/>
  <c r="D18" i="52"/>
  <c r="E18" i="52"/>
  <c r="H18" i="52"/>
  <c r="I18" i="52"/>
  <c r="J18" i="52"/>
  <c r="K18" i="52"/>
  <c r="L18" i="52"/>
  <c r="M18" i="52"/>
  <c r="N18" i="52"/>
  <c r="C19" i="52"/>
  <c r="D19" i="52"/>
  <c r="E19" i="52"/>
  <c r="H19" i="52"/>
  <c r="I19" i="52"/>
  <c r="J19" i="52"/>
  <c r="K19" i="52"/>
  <c r="L19" i="52"/>
  <c r="M19" i="52"/>
  <c r="N19" i="52"/>
  <c r="C20" i="52"/>
  <c r="D20" i="52"/>
  <c r="E20" i="52"/>
  <c r="H20" i="52"/>
  <c r="I20" i="52"/>
  <c r="J20" i="52"/>
  <c r="K20" i="52"/>
  <c r="L20" i="52"/>
  <c r="M20" i="52"/>
  <c r="N20" i="52"/>
  <c r="D11" i="52"/>
  <c r="E11" i="52"/>
  <c r="H11" i="52"/>
  <c r="I11" i="52"/>
  <c r="J11" i="52"/>
  <c r="K11" i="52"/>
  <c r="L11" i="52"/>
  <c r="M11" i="52"/>
  <c r="N11" i="52"/>
  <c r="C11" i="51"/>
  <c r="D4" i="52"/>
  <c r="F12" i="51"/>
  <c r="F13" i="51"/>
  <c r="F14" i="51"/>
  <c r="F15" i="51"/>
  <c r="F16" i="51"/>
  <c r="F17" i="51"/>
  <c r="F18" i="51"/>
  <c r="F19" i="51"/>
  <c r="F20" i="51"/>
  <c r="C12" i="51"/>
  <c r="D12" i="51"/>
  <c r="E12" i="51"/>
  <c r="G12" i="51"/>
  <c r="H12" i="51"/>
  <c r="I12" i="51"/>
  <c r="J12" i="51"/>
  <c r="K12" i="51"/>
  <c r="C13" i="51"/>
  <c r="D13" i="51"/>
  <c r="E13" i="51"/>
  <c r="G13" i="51"/>
  <c r="H13" i="51"/>
  <c r="I13" i="51"/>
  <c r="J13" i="51"/>
  <c r="K13" i="51"/>
  <c r="C14" i="51"/>
  <c r="D14" i="51"/>
  <c r="E14" i="51"/>
  <c r="G14" i="51"/>
  <c r="H14" i="51"/>
  <c r="I14" i="51"/>
  <c r="J14" i="51"/>
  <c r="K14" i="51"/>
  <c r="C15" i="51"/>
  <c r="D15" i="51"/>
  <c r="E15" i="51"/>
  <c r="G15" i="51"/>
  <c r="H15" i="51"/>
  <c r="I15" i="51"/>
  <c r="J15" i="51"/>
  <c r="K15" i="51"/>
  <c r="C16" i="51"/>
  <c r="D16" i="51"/>
  <c r="E16" i="51"/>
  <c r="G16" i="51"/>
  <c r="H16" i="51"/>
  <c r="I16" i="51"/>
  <c r="J16" i="51"/>
  <c r="K16" i="51"/>
  <c r="C17" i="51"/>
  <c r="D17" i="51"/>
  <c r="E17" i="51"/>
  <c r="G17" i="51"/>
  <c r="H17" i="51"/>
  <c r="I17" i="51"/>
  <c r="J17" i="51"/>
  <c r="K17" i="51"/>
  <c r="C18" i="51"/>
  <c r="D18" i="51"/>
  <c r="E18" i="51"/>
  <c r="G18" i="51"/>
  <c r="H18" i="51"/>
  <c r="I18" i="51"/>
  <c r="J18" i="51"/>
  <c r="K18" i="51"/>
  <c r="C19" i="51"/>
  <c r="D19" i="51"/>
  <c r="E19" i="51"/>
  <c r="G19" i="51"/>
  <c r="H19" i="51"/>
  <c r="I19" i="51"/>
  <c r="J19" i="51"/>
  <c r="K19" i="51"/>
  <c r="C20" i="51"/>
  <c r="D20" i="51"/>
  <c r="E20" i="51"/>
  <c r="G20" i="51"/>
  <c r="H20" i="51"/>
  <c r="I20" i="51"/>
  <c r="J20" i="51"/>
  <c r="K20" i="51"/>
  <c r="D11" i="51"/>
  <c r="E11" i="51"/>
  <c r="G11" i="51"/>
  <c r="H11" i="51"/>
  <c r="I11" i="51"/>
  <c r="J11" i="51"/>
  <c r="K11" i="51"/>
  <c r="C9" i="50"/>
  <c r="D4" i="51"/>
  <c r="I10" i="50"/>
  <c r="I11" i="50"/>
  <c r="I12" i="50"/>
  <c r="I13" i="50"/>
  <c r="I14" i="50"/>
  <c r="I15" i="50"/>
  <c r="I16" i="50"/>
  <c r="I17" i="50"/>
  <c r="I18" i="50"/>
  <c r="I9" i="50"/>
  <c r="F10" i="50"/>
  <c r="G10" i="50"/>
  <c r="F11" i="50"/>
  <c r="G11" i="50"/>
  <c r="F12" i="50"/>
  <c r="G12" i="50"/>
  <c r="F13" i="50"/>
  <c r="G13" i="50"/>
  <c r="F14" i="50"/>
  <c r="G14" i="50"/>
  <c r="F15" i="50"/>
  <c r="G15" i="50"/>
  <c r="F16" i="50"/>
  <c r="G16" i="50"/>
  <c r="F17" i="50"/>
  <c r="G17" i="50"/>
  <c r="F18" i="50"/>
  <c r="G18" i="50"/>
  <c r="G9" i="50"/>
  <c r="F9" i="50"/>
  <c r="H11" i="49"/>
  <c r="C10" i="50"/>
  <c r="D10" i="50"/>
  <c r="E10" i="50"/>
  <c r="H10" i="50"/>
  <c r="C11" i="50"/>
  <c r="D11" i="50"/>
  <c r="E11" i="50"/>
  <c r="H11" i="50"/>
  <c r="C12" i="50"/>
  <c r="D12" i="50"/>
  <c r="E12" i="50"/>
  <c r="H12" i="50"/>
  <c r="C13" i="50"/>
  <c r="D13" i="50"/>
  <c r="E13" i="50"/>
  <c r="H13" i="50"/>
  <c r="C14" i="50"/>
  <c r="D14" i="50"/>
  <c r="E14" i="50"/>
  <c r="H14" i="50"/>
  <c r="C15" i="50"/>
  <c r="D15" i="50"/>
  <c r="E15" i="50"/>
  <c r="H15" i="50"/>
  <c r="C16" i="50"/>
  <c r="D16" i="50"/>
  <c r="E16" i="50"/>
  <c r="H16" i="50"/>
  <c r="C17" i="50"/>
  <c r="D17" i="50"/>
  <c r="E17" i="50"/>
  <c r="H17" i="50"/>
  <c r="C18" i="50"/>
  <c r="D18" i="50"/>
  <c r="E18" i="50"/>
  <c r="H18" i="50"/>
  <c r="D9" i="50"/>
  <c r="E9" i="50"/>
  <c r="H9" i="50"/>
  <c r="C11" i="49"/>
  <c r="D4" i="50"/>
  <c r="J12" i="49"/>
  <c r="J13" i="49"/>
  <c r="J14" i="49"/>
  <c r="J15" i="49"/>
  <c r="J16" i="49"/>
  <c r="J17" i="49"/>
  <c r="J18" i="49"/>
  <c r="J19" i="49"/>
  <c r="J20" i="49"/>
  <c r="J11" i="49"/>
  <c r="H12" i="49"/>
  <c r="H13" i="49"/>
  <c r="H14" i="49"/>
  <c r="H15" i="49"/>
  <c r="H16" i="49"/>
  <c r="H17" i="49"/>
  <c r="H18" i="49"/>
  <c r="H19" i="49"/>
  <c r="H20" i="49"/>
  <c r="H11" i="48"/>
  <c r="K12" i="48"/>
  <c r="K13" i="48"/>
  <c r="K14" i="48"/>
  <c r="K15" i="48"/>
  <c r="K16" i="48"/>
  <c r="K17" i="48"/>
  <c r="K18" i="48"/>
  <c r="K19" i="48"/>
  <c r="K20" i="48"/>
  <c r="K21" i="48"/>
  <c r="K22" i="48"/>
  <c r="K23" i="48"/>
  <c r="K24" i="48"/>
  <c r="K25" i="48"/>
  <c r="K26" i="48"/>
  <c r="K27" i="48"/>
  <c r="K28" i="48"/>
  <c r="K29" i="48"/>
  <c r="K30" i="48"/>
  <c r="K11" i="48"/>
  <c r="G12" i="48"/>
  <c r="H12" i="48"/>
  <c r="I12" i="48"/>
  <c r="G13" i="48"/>
  <c r="H13" i="48"/>
  <c r="I13" i="48"/>
  <c r="G14" i="48"/>
  <c r="H14" i="48"/>
  <c r="I14" i="48"/>
  <c r="G15" i="48"/>
  <c r="H15" i="48"/>
  <c r="I15" i="48"/>
  <c r="G16" i="48"/>
  <c r="H16" i="48"/>
  <c r="I16" i="48"/>
  <c r="G17" i="48"/>
  <c r="H17" i="48"/>
  <c r="I17" i="48"/>
  <c r="G18" i="48"/>
  <c r="H18" i="48"/>
  <c r="I18" i="48"/>
  <c r="G19" i="48"/>
  <c r="H19" i="48"/>
  <c r="I19" i="48"/>
  <c r="G20" i="48"/>
  <c r="H20" i="48"/>
  <c r="I20" i="48"/>
  <c r="G21" i="48"/>
  <c r="H21" i="48"/>
  <c r="I21" i="48"/>
  <c r="G22" i="48"/>
  <c r="H22" i="48"/>
  <c r="I22" i="48"/>
  <c r="G23" i="48"/>
  <c r="H23" i="48"/>
  <c r="I23" i="48"/>
  <c r="G24" i="48"/>
  <c r="H24" i="48"/>
  <c r="I24" i="48"/>
  <c r="G25" i="48"/>
  <c r="H25" i="48"/>
  <c r="I25" i="48"/>
  <c r="G26" i="48"/>
  <c r="H26" i="48"/>
  <c r="I26" i="48"/>
  <c r="G27" i="48"/>
  <c r="H27" i="48"/>
  <c r="I27" i="48"/>
  <c r="G28" i="48"/>
  <c r="H28" i="48"/>
  <c r="I28" i="48"/>
  <c r="G29" i="48"/>
  <c r="H29" i="48"/>
  <c r="I29" i="48"/>
  <c r="G30" i="48"/>
  <c r="H30" i="48"/>
  <c r="I30" i="48"/>
  <c r="I11" i="48"/>
  <c r="G11" i="48"/>
  <c r="C12" i="49"/>
  <c r="D12" i="49"/>
  <c r="E12" i="49"/>
  <c r="F12" i="49"/>
  <c r="G12" i="49"/>
  <c r="I12" i="49"/>
  <c r="K12" i="49"/>
  <c r="L12" i="49"/>
  <c r="M12" i="49"/>
  <c r="N12" i="49"/>
  <c r="C13" i="49"/>
  <c r="D13" i="49"/>
  <c r="E13" i="49"/>
  <c r="F13" i="49"/>
  <c r="G13" i="49"/>
  <c r="I13" i="49"/>
  <c r="K13" i="49"/>
  <c r="L13" i="49"/>
  <c r="M13" i="49"/>
  <c r="N13" i="49"/>
  <c r="C14" i="49"/>
  <c r="D14" i="49"/>
  <c r="E14" i="49"/>
  <c r="F14" i="49"/>
  <c r="G14" i="49"/>
  <c r="I14" i="49"/>
  <c r="K14" i="49"/>
  <c r="L14" i="49"/>
  <c r="M14" i="49"/>
  <c r="N14" i="49"/>
  <c r="C15" i="49"/>
  <c r="D15" i="49"/>
  <c r="E15" i="49"/>
  <c r="F15" i="49"/>
  <c r="G15" i="49"/>
  <c r="I15" i="49"/>
  <c r="K15" i="49"/>
  <c r="L15" i="49"/>
  <c r="M15" i="49"/>
  <c r="N15" i="49"/>
  <c r="C16" i="49"/>
  <c r="D16" i="49"/>
  <c r="E16" i="49"/>
  <c r="F16" i="49"/>
  <c r="G16" i="49"/>
  <c r="I16" i="49"/>
  <c r="K16" i="49"/>
  <c r="L16" i="49"/>
  <c r="M16" i="49"/>
  <c r="N16" i="49"/>
  <c r="C17" i="49"/>
  <c r="D17" i="49"/>
  <c r="E17" i="49"/>
  <c r="F17" i="49"/>
  <c r="G17" i="49"/>
  <c r="I17" i="49"/>
  <c r="K17" i="49"/>
  <c r="L17" i="49"/>
  <c r="M17" i="49"/>
  <c r="N17" i="49"/>
  <c r="C18" i="49"/>
  <c r="D18" i="49"/>
  <c r="E18" i="49"/>
  <c r="F18" i="49"/>
  <c r="G18" i="49"/>
  <c r="I18" i="49"/>
  <c r="K18" i="49"/>
  <c r="L18" i="49"/>
  <c r="M18" i="49"/>
  <c r="N18" i="49"/>
  <c r="C19" i="49"/>
  <c r="D19" i="49"/>
  <c r="E19" i="49"/>
  <c r="F19" i="49"/>
  <c r="G19" i="49"/>
  <c r="I19" i="49"/>
  <c r="K19" i="49"/>
  <c r="L19" i="49"/>
  <c r="M19" i="49"/>
  <c r="N19" i="49"/>
  <c r="C20" i="49"/>
  <c r="D20" i="49"/>
  <c r="E20" i="49"/>
  <c r="F20" i="49"/>
  <c r="G20" i="49"/>
  <c r="I20" i="49"/>
  <c r="K20" i="49"/>
  <c r="L20" i="49"/>
  <c r="M20" i="49"/>
  <c r="N20" i="49"/>
  <c r="D11" i="49"/>
  <c r="E11" i="49"/>
  <c r="F11" i="49"/>
  <c r="G11" i="49"/>
  <c r="I11" i="49"/>
  <c r="L11" i="49"/>
  <c r="M11" i="49"/>
  <c r="N11" i="49"/>
  <c r="C11" i="48"/>
  <c r="D4" i="49"/>
  <c r="C12" i="48"/>
  <c r="D12" i="48"/>
  <c r="E12" i="48"/>
  <c r="F12" i="48"/>
  <c r="J12" i="48"/>
  <c r="L12" i="48"/>
  <c r="M12" i="48"/>
  <c r="N12" i="48"/>
  <c r="O12" i="48"/>
  <c r="P12" i="48"/>
  <c r="C13" i="48"/>
  <c r="D13" i="48"/>
  <c r="E13" i="48"/>
  <c r="F13" i="48"/>
  <c r="J13" i="48"/>
  <c r="L13" i="48"/>
  <c r="M13" i="48"/>
  <c r="N13" i="48"/>
  <c r="O13" i="48"/>
  <c r="P13" i="48"/>
  <c r="C14" i="48"/>
  <c r="D14" i="48"/>
  <c r="E14" i="48"/>
  <c r="F14" i="48"/>
  <c r="J14" i="48"/>
  <c r="L14" i="48"/>
  <c r="M14" i="48"/>
  <c r="N14" i="48"/>
  <c r="O14" i="48"/>
  <c r="P14" i="48"/>
  <c r="C15" i="48"/>
  <c r="D15" i="48"/>
  <c r="E15" i="48"/>
  <c r="F15" i="48"/>
  <c r="J15" i="48"/>
  <c r="L15" i="48"/>
  <c r="M15" i="48"/>
  <c r="N15" i="48"/>
  <c r="O15" i="48"/>
  <c r="P15" i="48"/>
  <c r="C16" i="48"/>
  <c r="D16" i="48"/>
  <c r="E16" i="48"/>
  <c r="F16" i="48"/>
  <c r="J16" i="48"/>
  <c r="L16" i="48"/>
  <c r="M16" i="48"/>
  <c r="N16" i="48"/>
  <c r="O16" i="48"/>
  <c r="P16" i="48"/>
  <c r="C17" i="48"/>
  <c r="D17" i="48"/>
  <c r="E17" i="48"/>
  <c r="F17" i="48"/>
  <c r="J17" i="48"/>
  <c r="L17" i="48"/>
  <c r="M17" i="48"/>
  <c r="N17" i="48"/>
  <c r="O17" i="48"/>
  <c r="P17" i="48"/>
  <c r="C18" i="48"/>
  <c r="D18" i="48"/>
  <c r="E18" i="48"/>
  <c r="F18" i="48"/>
  <c r="J18" i="48"/>
  <c r="L18" i="48"/>
  <c r="M18" i="48"/>
  <c r="N18" i="48"/>
  <c r="O18" i="48"/>
  <c r="P18" i="48"/>
  <c r="C19" i="48"/>
  <c r="D19" i="48"/>
  <c r="E19" i="48"/>
  <c r="F19" i="48"/>
  <c r="J19" i="48"/>
  <c r="L19" i="48"/>
  <c r="M19" i="48"/>
  <c r="N19" i="48"/>
  <c r="O19" i="48"/>
  <c r="P19" i="48"/>
  <c r="C20" i="48"/>
  <c r="D20" i="48"/>
  <c r="E20" i="48"/>
  <c r="F20" i="48"/>
  <c r="J20" i="48"/>
  <c r="L20" i="48"/>
  <c r="M20" i="48"/>
  <c r="N20" i="48"/>
  <c r="O20" i="48"/>
  <c r="P20" i="48"/>
  <c r="C21" i="48"/>
  <c r="D21" i="48"/>
  <c r="E21" i="48"/>
  <c r="F21" i="48"/>
  <c r="J21" i="48"/>
  <c r="L21" i="48"/>
  <c r="M21" i="48"/>
  <c r="N21" i="48"/>
  <c r="O21" i="48"/>
  <c r="P21" i="48"/>
  <c r="C22" i="48"/>
  <c r="D22" i="48"/>
  <c r="E22" i="48"/>
  <c r="F22" i="48"/>
  <c r="J22" i="48"/>
  <c r="L22" i="48"/>
  <c r="M22" i="48"/>
  <c r="N22" i="48"/>
  <c r="O22" i="48"/>
  <c r="P22" i="48"/>
  <c r="C23" i="48"/>
  <c r="D23" i="48"/>
  <c r="E23" i="48"/>
  <c r="F23" i="48"/>
  <c r="J23" i="48"/>
  <c r="L23" i="48"/>
  <c r="M23" i="48"/>
  <c r="N23" i="48"/>
  <c r="O23" i="48"/>
  <c r="P23" i="48"/>
  <c r="C24" i="48"/>
  <c r="D24" i="48"/>
  <c r="E24" i="48"/>
  <c r="F24" i="48"/>
  <c r="J24" i="48"/>
  <c r="L24" i="48"/>
  <c r="M24" i="48"/>
  <c r="N24" i="48"/>
  <c r="O24" i="48"/>
  <c r="P24" i="48"/>
  <c r="C25" i="48"/>
  <c r="D25" i="48"/>
  <c r="E25" i="48"/>
  <c r="F25" i="48"/>
  <c r="J25" i="48"/>
  <c r="L25" i="48"/>
  <c r="M25" i="48"/>
  <c r="N25" i="48"/>
  <c r="O25" i="48"/>
  <c r="P25" i="48"/>
  <c r="C26" i="48"/>
  <c r="D26" i="48"/>
  <c r="E26" i="48"/>
  <c r="F26" i="48"/>
  <c r="J26" i="48"/>
  <c r="L26" i="48"/>
  <c r="M26" i="48"/>
  <c r="N26" i="48"/>
  <c r="O26" i="48"/>
  <c r="P26" i="48"/>
  <c r="C27" i="48"/>
  <c r="D27" i="48"/>
  <c r="E27" i="48"/>
  <c r="F27" i="48"/>
  <c r="J27" i="48"/>
  <c r="L27" i="48"/>
  <c r="M27" i="48"/>
  <c r="N27" i="48"/>
  <c r="O27" i="48"/>
  <c r="P27" i="48"/>
  <c r="C28" i="48"/>
  <c r="D28" i="48"/>
  <c r="E28" i="48"/>
  <c r="F28" i="48"/>
  <c r="J28" i="48"/>
  <c r="L28" i="48"/>
  <c r="M28" i="48"/>
  <c r="N28" i="48"/>
  <c r="O28" i="48"/>
  <c r="P28" i="48"/>
  <c r="C29" i="48"/>
  <c r="D29" i="48"/>
  <c r="E29" i="48"/>
  <c r="F29" i="48"/>
  <c r="J29" i="48"/>
  <c r="L29" i="48"/>
  <c r="M29" i="48"/>
  <c r="N29" i="48"/>
  <c r="O29" i="48"/>
  <c r="P29" i="48"/>
  <c r="C30" i="48"/>
  <c r="D30" i="48"/>
  <c r="E30" i="48"/>
  <c r="F30" i="48"/>
  <c r="J30" i="48"/>
  <c r="L30" i="48"/>
  <c r="M30" i="48"/>
  <c r="N30" i="48"/>
  <c r="O30" i="48"/>
  <c r="P30" i="48"/>
  <c r="D11" i="48"/>
  <c r="E11" i="48"/>
  <c r="F11" i="48"/>
  <c r="J11" i="48"/>
  <c r="L11" i="48"/>
  <c r="M11" i="48"/>
  <c r="N11" i="48"/>
  <c r="O11" i="48"/>
  <c r="P11" i="48"/>
  <c r="D4" i="48"/>
  <c r="C10" i="46" l="1"/>
  <c r="M11" i="44"/>
  <c r="M12" i="44"/>
  <c r="M13" i="44"/>
  <c r="E11" i="46" l="1"/>
  <c r="E12" i="46"/>
  <c r="E10" i="46"/>
  <c r="G10" i="45"/>
  <c r="C12" i="46"/>
  <c r="C11" i="46"/>
  <c r="B12" i="46"/>
  <c r="B11" i="46"/>
  <c r="C11" i="45"/>
  <c r="B19" i="46"/>
  <c r="B16" i="46"/>
  <c r="D11" i="45"/>
  <c r="F11" i="45"/>
  <c r="G11" i="45"/>
  <c r="H11" i="45"/>
  <c r="D12" i="45"/>
  <c r="F12" i="45"/>
  <c r="G12" i="45"/>
  <c r="H12" i="45"/>
  <c r="F10" i="45"/>
  <c r="H10" i="45"/>
  <c r="D10" i="45"/>
  <c r="K11" i="44"/>
  <c r="C12" i="45"/>
  <c r="C10" i="45"/>
  <c r="B16" i="45"/>
  <c r="B19" i="45"/>
  <c r="C15" i="44"/>
  <c r="C14" i="44"/>
  <c r="C16" i="43"/>
  <c r="I12" i="44" l="1"/>
  <c r="K12" i="44"/>
  <c r="I13" i="44"/>
  <c r="K13" i="44"/>
  <c r="I14" i="44"/>
  <c r="K14" i="44"/>
  <c r="M14" i="44"/>
  <c r="I15" i="44"/>
  <c r="K15" i="44"/>
  <c r="M15" i="44"/>
  <c r="I16" i="44"/>
  <c r="K16" i="44"/>
  <c r="M16" i="44"/>
  <c r="I17" i="44"/>
  <c r="K17" i="44"/>
  <c r="M17" i="44"/>
  <c r="I18" i="44"/>
  <c r="K18" i="44"/>
  <c r="M18" i="44"/>
  <c r="I19" i="44"/>
  <c r="K19" i="44"/>
  <c r="M19" i="44"/>
  <c r="I11" i="44"/>
  <c r="D5" i="47"/>
  <c r="E4" i="46"/>
  <c r="D4" i="45"/>
  <c r="E12" i="44"/>
  <c r="F12" i="44"/>
  <c r="G12" i="44"/>
  <c r="H12" i="44"/>
  <c r="E13" i="44"/>
  <c r="F13" i="44"/>
  <c r="G13" i="44"/>
  <c r="H13" i="44"/>
  <c r="E14" i="44"/>
  <c r="F14" i="44"/>
  <c r="G14" i="44"/>
  <c r="H14" i="44"/>
  <c r="E15" i="44"/>
  <c r="F15" i="44"/>
  <c r="G15" i="44"/>
  <c r="H15" i="44"/>
  <c r="E16" i="44"/>
  <c r="F16" i="44"/>
  <c r="G16" i="44"/>
  <c r="H16" i="44"/>
  <c r="E17" i="44"/>
  <c r="F17" i="44"/>
  <c r="G17" i="44"/>
  <c r="H17" i="44"/>
  <c r="E18" i="44"/>
  <c r="F18" i="44"/>
  <c r="G18" i="44"/>
  <c r="H18" i="44"/>
  <c r="E19" i="44"/>
  <c r="F19" i="44"/>
  <c r="G19" i="44"/>
  <c r="H19" i="44"/>
  <c r="F11" i="44"/>
  <c r="G11" i="44"/>
  <c r="H11" i="44"/>
  <c r="F4" i="44"/>
  <c r="F33" i="43"/>
  <c r="E15" i="43"/>
  <c r="F15" i="43"/>
  <c r="E16" i="43"/>
  <c r="F16" i="43"/>
  <c r="E17" i="43"/>
  <c r="F17" i="43"/>
  <c r="E18" i="43"/>
  <c r="F18" i="43"/>
  <c r="E19" i="43"/>
  <c r="F19" i="43"/>
  <c r="E20" i="43"/>
  <c r="F20" i="43"/>
  <c r="E21" i="43"/>
  <c r="F21" i="43"/>
  <c r="E22" i="43"/>
  <c r="F22" i="43"/>
  <c r="E23" i="43"/>
  <c r="F23" i="43"/>
  <c r="E24" i="43"/>
  <c r="F24" i="43"/>
  <c r="E25" i="43"/>
  <c r="F25" i="43"/>
  <c r="E26" i="43"/>
  <c r="F26" i="43"/>
  <c r="E27" i="43"/>
  <c r="F27" i="43"/>
  <c r="E28" i="43"/>
  <c r="F28" i="43"/>
  <c r="E29" i="43"/>
  <c r="F29" i="43"/>
  <c r="E30" i="43"/>
  <c r="F30" i="43"/>
  <c r="E31" i="43"/>
  <c r="F31" i="43"/>
  <c r="E32" i="43"/>
  <c r="F32" i="43"/>
  <c r="E33" i="43"/>
  <c r="F14" i="43"/>
  <c r="F13" i="43"/>
  <c r="E14" i="43"/>
  <c r="C15" i="43"/>
  <c r="C17" i="43"/>
  <c r="C18" i="43"/>
  <c r="C19" i="43"/>
  <c r="C20" i="43"/>
  <c r="C21" i="43"/>
  <c r="C22" i="43"/>
  <c r="C23" i="43"/>
  <c r="C24" i="43"/>
  <c r="C25" i="43"/>
  <c r="C26" i="43"/>
  <c r="C27" i="43"/>
  <c r="C28" i="43"/>
  <c r="C29" i="43"/>
  <c r="C30" i="43"/>
  <c r="C31" i="43"/>
  <c r="C32" i="43"/>
  <c r="C33" i="43"/>
  <c r="C14" i="43"/>
  <c r="E5" i="43" l="1"/>
  <c r="E4" i="3" l="1"/>
  <c r="E5" i="2"/>
  <c r="AI55" i="57" l="1"/>
  <c r="K39" i="57" l="1"/>
  <c r="T31" i="54" l="1"/>
  <c r="W31" i="54" l="1"/>
  <c r="M20" i="44" l="1"/>
  <c r="G4" i="42"/>
  <c r="H4" i="7"/>
  <c r="X31" i="54"/>
  <c r="V31" i="54"/>
  <c r="U31" i="54"/>
  <c r="R31" i="54"/>
  <c r="Q31" i="54"/>
  <c r="P31" i="54"/>
  <c r="O31" i="54"/>
  <c r="M31" i="54"/>
  <c r="L31" i="54"/>
  <c r="K31" i="54"/>
  <c r="J31" i="54"/>
  <c r="I31" i="54"/>
  <c r="H31" i="54"/>
  <c r="S30" i="54"/>
  <c r="S29" i="54"/>
  <c r="F4" i="6"/>
  <c r="H4" i="5"/>
  <c r="D4" i="12"/>
  <c r="D4" i="11"/>
  <c r="D4" i="10"/>
  <c r="D4" i="13"/>
  <c r="D4" i="9"/>
  <c r="D4" i="8"/>
  <c r="D5" i="17"/>
  <c r="E4" i="16"/>
  <c r="D4" i="15"/>
  <c r="F4" i="14"/>
  <c r="D5" i="34"/>
  <c r="F34" i="43"/>
  <c r="I20" i="44"/>
  <c r="S39" i="57"/>
  <c r="M39" i="57"/>
  <c r="L44" i="57"/>
  <c r="K44" i="57"/>
  <c r="AE39" i="57"/>
  <c r="AI29" i="57"/>
  <c r="D13" i="45"/>
  <c r="G13" i="45"/>
  <c r="O54" i="57"/>
  <c r="N54" i="57"/>
  <c r="M54" i="57"/>
  <c r="L54" i="57"/>
  <c r="K54" i="57"/>
  <c r="O49" i="57"/>
  <c r="N49" i="57"/>
  <c r="M49" i="57"/>
  <c r="L49" i="57"/>
  <c r="K49" i="57"/>
  <c r="O44" i="57"/>
  <c r="N44" i="57"/>
  <c r="M44" i="57"/>
  <c r="AG39" i="57"/>
  <c r="AF39" i="57"/>
  <c r="AD39" i="57"/>
  <c r="AC39" i="57"/>
  <c r="AA39" i="57"/>
  <c r="Z39" i="57"/>
  <c r="Y39" i="57"/>
  <c r="X39" i="57"/>
  <c r="W39" i="57"/>
  <c r="U39" i="57"/>
  <c r="T39" i="57"/>
  <c r="R39" i="57"/>
  <c r="Q39" i="57"/>
  <c r="O39" i="57"/>
  <c r="N39" i="57"/>
  <c r="L39" i="57"/>
  <c r="AM38" i="57"/>
  <c r="AL38" i="57"/>
  <c r="AK38" i="57"/>
  <c r="AJ38" i="57"/>
  <c r="AI38" i="57"/>
  <c r="AM37" i="57"/>
  <c r="AL37" i="57"/>
  <c r="AK37" i="57"/>
  <c r="AJ37" i="57"/>
  <c r="AI37" i="57"/>
  <c r="AM36" i="57"/>
  <c r="AL36" i="57"/>
  <c r="AK36" i="57"/>
  <c r="AJ36" i="57"/>
  <c r="AI36" i="57"/>
  <c r="AM35" i="57"/>
  <c r="AL35" i="57"/>
  <c r="AK35" i="57"/>
  <c r="AJ35" i="57"/>
  <c r="AI35" i="57"/>
  <c r="AM34" i="57"/>
  <c r="AL34" i="57"/>
  <c r="AK34" i="57"/>
  <c r="AJ34" i="57"/>
  <c r="AI34" i="57"/>
  <c r="AM33" i="57"/>
  <c r="AL33" i="57"/>
  <c r="AK33" i="57"/>
  <c r="AJ33" i="57"/>
  <c r="AI33" i="57"/>
  <c r="AM32" i="57"/>
  <c r="AL32" i="57"/>
  <c r="AK32" i="57"/>
  <c r="AJ32" i="57"/>
  <c r="AI32" i="57"/>
  <c r="AM31" i="57"/>
  <c r="AL31" i="57"/>
  <c r="AK31" i="57"/>
  <c r="AJ31" i="57"/>
  <c r="AI31" i="57"/>
  <c r="AM30" i="57"/>
  <c r="AL30" i="57"/>
  <c r="AK30" i="57"/>
  <c r="AJ30" i="57"/>
  <c r="AI30" i="57"/>
  <c r="AM29" i="57"/>
  <c r="AL29" i="57"/>
  <c r="AK29" i="57"/>
  <c r="AJ29" i="57"/>
  <c r="N23" i="5"/>
  <c r="N23" i="55" s="1"/>
  <c r="M23" i="5"/>
  <c r="M23" i="55" s="1"/>
  <c r="N22" i="5"/>
  <c r="N22" i="55" s="1"/>
  <c r="M22" i="5"/>
  <c r="M22" i="55" s="1"/>
  <c r="N21" i="55"/>
  <c r="M21" i="55"/>
  <c r="O20" i="55"/>
  <c r="O19" i="55"/>
  <c r="N18" i="55"/>
  <c r="M18" i="55"/>
  <c r="O17" i="55"/>
  <c r="O16" i="55"/>
  <c r="S22" i="54" l="1"/>
  <c r="N22" i="54"/>
  <c r="S24" i="54"/>
  <c r="N24" i="54"/>
  <c r="S25" i="54"/>
  <c r="N25" i="54"/>
  <c r="S27" i="54"/>
  <c r="N27" i="54"/>
  <c r="S28" i="54"/>
  <c r="N28" i="54"/>
  <c r="S26" i="54"/>
  <c r="N26" i="54"/>
  <c r="N21" i="54"/>
  <c r="S23" i="54"/>
  <c r="N23" i="54"/>
  <c r="H13" i="45"/>
  <c r="N20" i="44"/>
  <c r="E13" i="46"/>
  <c r="O23" i="5"/>
  <c r="O23" i="55" s="1"/>
  <c r="O22" i="5"/>
  <c r="O22" i="55" s="1"/>
  <c r="A30" i="29"/>
  <c r="A40" i="29" s="1"/>
  <c r="A45" i="29" s="1"/>
  <c r="A50" i="29" s="1"/>
  <c r="A56" i="29" s="1"/>
  <c r="A63" i="29" s="1"/>
  <c r="A73" i="29" s="1"/>
  <c r="O18" i="5"/>
  <c r="O18" i="55" s="1"/>
  <c r="O21" i="55"/>
  <c r="N31" i="54"/>
  <c r="AL39" i="57"/>
  <c r="AI39" i="57"/>
  <c r="AM39" i="57"/>
  <c r="AK39" i="57"/>
  <c r="AJ39" i="57"/>
  <c r="A86" i="29" l="1"/>
  <c r="A99" i="29" s="1"/>
  <c r="A103" i="29" s="1"/>
  <c r="A113" i="29" s="1"/>
  <c r="A119" i="29" s="1"/>
  <c r="A124" i="29" s="1"/>
  <c r="A129" i="29" s="1"/>
  <c r="A146" i="29" s="1"/>
  <c r="A152" i="29" s="1"/>
  <c r="A158" i="29" s="1"/>
  <c r="A166" i="29" s="1"/>
  <c r="A175" i="29" s="1"/>
  <c r="S21" i="54"/>
  <c r="S31" i="42"/>
  <c r="S31" i="54" s="1"/>
</calcChain>
</file>

<file path=xl/sharedStrings.xml><?xml version="1.0" encoding="utf-8"?>
<sst xmlns="http://schemas.openxmlformats.org/spreadsheetml/2006/main" count="1766" uniqueCount="569">
  <si>
    <t>非開示版及び開示版の様式（マイクロソフト・エクセル（MS Excel））による作成手順の例</t>
    <phoneticPr fontId="11"/>
  </si>
  <si>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1"/>
  </si>
  <si>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</si>
  <si>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</si>
  <si>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1"/>
  </si>
  <si>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1"/>
  </si>
  <si>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1"/>
  </si>
  <si>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1"/>
  </si>
  <si>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1"/>
  </si>
  <si>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1"/>
  </si>
  <si>
    <t>（別添）　様式一覧表</t>
    <rPh sb="1" eb="3">
      <t>ベッテン</t>
    </rPh>
    <rPh sb="5" eb="7">
      <t>ヨウシキ</t>
    </rPh>
    <rPh sb="7" eb="9">
      <t>イチラン</t>
    </rPh>
    <rPh sb="9" eb="10">
      <t>ヒョウ</t>
    </rPh>
    <phoneticPr fontId="11"/>
  </si>
  <si>
    <t>水酸化カリウム（海外供給者）</t>
    <phoneticPr fontId="11"/>
  </si>
  <si>
    <t>企業名（英語名併記）</t>
    <rPh sb="0" eb="2">
      <t>キギョウ</t>
    </rPh>
    <rPh sb="2" eb="3">
      <t>メイ</t>
    </rPh>
    <phoneticPr fontId="11"/>
  </si>
  <si>
    <t>【提出に当たっての注意事項】</t>
    <rPh sb="1" eb="3">
      <t>テイシュツ</t>
    </rPh>
    <rPh sb="4" eb="5">
      <t>ア</t>
    </rPh>
    <rPh sb="9" eb="11">
      <t>チュウイ</t>
    </rPh>
    <rPh sb="11" eb="13">
      <t>ジコウ</t>
    </rPh>
    <phoneticPr fontId="4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</si>
  <si>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1"/>
  </si>
  <si>
    <t>通番</t>
    <rPh sb="0" eb="2">
      <t>ツウバン</t>
    </rPh>
    <phoneticPr fontId="11"/>
  </si>
  <si>
    <t>様式番号
（質問項目番号）</t>
    <rPh sb="0" eb="2">
      <t>ヨウシキ</t>
    </rPh>
    <rPh sb="2" eb="4">
      <t>バンゴウ</t>
    </rPh>
    <rPh sb="6" eb="8">
      <t>シツモン</t>
    </rPh>
    <rPh sb="8" eb="10">
      <t>コウモク</t>
    </rPh>
    <rPh sb="10" eb="12">
      <t>バンゴウ</t>
    </rPh>
    <phoneticPr fontId="11"/>
  </si>
  <si>
    <t>資料
ページ数</t>
    <rPh sb="0" eb="2">
      <t>シリョウ</t>
    </rPh>
    <rPh sb="6" eb="7">
      <t>スウ</t>
    </rPh>
    <phoneticPr fontId="11"/>
  </si>
  <si>
    <t>提出の有無</t>
    <rPh sb="0" eb="2">
      <t>テイシュツ</t>
    </rPh>
    <rPh sb="3" eb="5">
      <t>ウム</t>
    </rPh>
    <phoneticPr fontId="11"/>
  </si>
  <si>
    <t>根拠資料保存場所名称</t>
    <rPh sb="0" eb="2">
      <t>コンキョ</t>
    </rPh>
    <rPh sb="2" eb="4">
      <t>シリョウ</t>
    </rPh>
    <rPh sb="4" eb="6">
      <t>ホゾン</t>
    </rPh>
    <rPh sb="6" eb="8">
      <t>バショ</t>
    </rPh>
    <rPh sb="8" eb="10">
      <t>メイショウ</t>
    </rPh>
    <phoneticPr fontId="11"/>
  </si>
  <si>
    <t>（様式の提出が無い場合は、「提出なし」と記載してください。）</t>
    <phoneticPr fontId="11"/>
  </si>
  <si>
    <t>様式E-2-1-1-3-3</t>
    <rPh sb="0" eb="2">
      <t>ヨウシキ</t>
    </rPh>
    <phoneticPr fontId="11"/>
  </si>
  <si>
    <t>様式E-2-2-1-①</t>
    <rPh sb="0" eb="2">
      <t>ヨウシキ</t>
    </rPh>
    <phoneticPr fontId="11"/>
  </si>
  <si>
    <t>様式E-2-2-1-②</t>
    <rPh sb="0" eb="2">
      <t>ヨウシキ</t>
    </rPh>
    <phoneticPr fontId="11"/>
  </si>
  <si>
    <t>様式E-2-3-1</t>
    <rPh sb="0" eb="2">
      <t>ヨウシキ</t>
    </rPh>
    <phoneticPr fontId="11"/>
  </si>
  <si>
    <t>様式E-2-4-1</t>
    <rPh sb="0" eb="2">
      <t>ヨウシキ</t>
    </rPh>
    <phoneticPr fontId="11"/>
  </si>
  <si>
    <t>様式E-2-4-2</t>
    <rPh sb="0" eb="2">
      <t>ヨウシキ</t>
    </rPh>
    <phoneticPr fontId="11"/>
  </si>
  <si>
    <t>様式E-2-4-5-1</t>
    <rPh sb="0" eb="2">
      <t>ヨウシキ</t>
    </rPh>
    <phoneticPr fontId="11"/>
  </si>
  <si>
    <t>様式E-2-4-6-1</t>
    <rPh sb="0" eb="2">
      <t>ヨウシキ</t>
    </rPh>
    <phoneticPr fontId="11"/>
  </si>
  <si>
    <t>様式E-2-4-6-2</t>
    <rPh sb="0" eb="2">
      <t>ヨウシキ</t>
    </rPh>
    <phoneticPr fontId="11"/>
  </si>
  <si>
    <t>様式E-2-4-7</t>
    <rPh sb="0" eb="2">
      <t>ヨウシキ</t>
    </rPh>
    <phoneticPr fontId="11"/>
  </si>
  <si>
    <t>様式E-2-4-8</t>
    <rPh sb="0" eb="2">
      <t>ヨウシキ</t>
    </rPh>
    <phoneticPr fontId="11"/>
  </si>
  <si>
    <t>様式E-2-4-9-3</t>
    <rPh sb="0" eb="2">
      <t>ヨウシキ</t>
    </rPh>
    <phoneticPr fontId="11"/>
  </si>
  <si>
    <t>様式E</t>
    <rPh sb="0" eb="2">
      <t>ヨウシキ</t>
    </rPh>
    <phoneticPr fontId="11"/>
  </si>
  <si>
    <t>様式E-3-4</t>
    <rPh sb="0" eb="2">
      <t>ヨウシキ</t>
    </rPh>
    <phoneticPr fontId="11"/>
  </si>
  <si>
    <t>様式E-4-1</t>
    <rPh sb="0" eb="2">
      <t>ヨウシキ</t>
    </rPh>
    <phoneticPr fontId="11"/>
  </si>
  <si>
    <t>様式E-4-2</t>
    <rPh sb="0" eb="2">
      <t>ヨウシキ</t>
    </rPh>
    <phoneticPr fontId="11"/>
  </si>
  <si>
    <t>（別添）　添付資料一覧表</t>
    <rPh sb="1" eb="3">
      <t>ベッテン</t>
    </rPh>
    <rPh sb="5" eb="7">
      <t>テンプ</t>
    </rPh>
    <rPh sb="7" eb="9">
      <t>シリョウ</t>
    </rPh>
    <rPh sb="9" eb="11">
      <t>イチラン</t>
    </rPh>
    <rPh sb="11" eb="12">
      <t>ヒョウ</t>
    </rPh>
    <phoneticPr fontId="11"/>
  </si>
  <si>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1"/>
  </si>
  <si>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1"/>
  </si>
  <si>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1"/>
  </si>
  <si>
    <t>添付資料番号
（質問項目番号）</t>
    <rPh sb="0" eb="2">
      <t>テンプ</t>
    </rPh>
    <rPh sb="2" eb="4">
      <t>シリョウ</t>
    </rPh>
    <rPh sb="4" eb="6">
      <t>バンゴウ</t>
    </rPh>
    <rPh sb="8" eb="10">
      <t>シツモン</t>
    </rPh>
    <rPh sb="10" eb="12">
      <t>コウモク</t>
    </rPh>
    <rPh sb="12" eb="14">
      <t>バンゴウ</t>
    </rPh>
    <phoneticPr fontId="11"/>
  </si>
  <si>
    <t>添付資料名</t>
    <rPh sb="0" eb="2">
      <t>テンプ</t>
    </rPh>
    <rPh sb="2" eb="4">
      <t>シリョウ</t>
    </rPh>
    <rPh sb="4" eb="5">
      <t>メイ</t>
    </rPh>
    <phoneticPr fontId="11"/>
  </si>
  <si>
    <t>（資料の添付がない場合は、「添付なし」と記載してください。）</t>
    <rPh sb="20" eb="22">
      <t>キサイ</t>
    </rPh>
    <phoneticPr fontId="11"/>
  </si>
  <si>
    <t>E-1-1-1</t>
    <phoneticPr fontId="11"/>
  </si>
  <si>
    <t>E-1-2-2-1</t>
    <phoneticPr fontId="11"/>
  </si>
  <si>
    <t>E-2-1-6</t>
    <phoneticPr fontId="11"/>
  </si>
  <si>
    <t>E-2-2-2-①</t>
    <phoneticPr fontId="11"/>
  </si>
  <si>
    <t>E-2-2-2-②</t>
    <phoneticPr fontId="11"/>
  </si>
  <si>
    <t>E-2-5-1-1</t>
    <phoneticPr fontId="11"/>
  </si>
  <si>
    <t>E-2-5-1-2</t>
    <phoneticPr fontId="11"/>
  </si>
  <si>
    <t>E-3-1-2</t>
    <phoneticPr fontId="11"/>
  </si>
  <si>
    <t>E-3-2-1</t>
    <phoneticPr fontId="11"/>
  </si>
  <si>
    <t>E-3-2-2</t>
    <phoneticPr fontId="11"/>
  </si>
  <si>
    <t>E-3-2-3</t>
    <phoneticPr fontId="11"/>
  </si>
  <si>
    <t>E-3-2-4-1</t>
    <phoneticPr fontId="11"/>
  </si>
  <si>
    <t>E-3-2-4-2</t>
    <phoneticPr fontId="11"/>
  </si>
  <si>
    <t>E-3-3-1</t>
    <phoneticPr fontId="11"/>
  </si>
  <si>
    <t>E-3-3-2</t>
    <phoneticPr fontId="11"/>
  </si>
  <si>
    <t>E-3-4</t>
    <phoneticPr fontId="11"/>
  </si>
  <si>
    <t>E-4-1</t>
    <phoneticPr fontId="11"/>
  </si>
  <si>
    <t>E-4-2</t>
    <phoneticPr fontId="11"/>
  </si>
  <si>
    <t>様式E-2-1-1-3-3　原価差異配賦方法</t>
    <rPh sb="0" eb="2">
      <t>ヨウシキ</t>
    </rPh>
    <rPh sb="14" eb="16">
      <t>ゲンカ</t>
    </rPh>
    <rPh sb="16" eb="18">
      <t>サイ</t>
    </rPh>
    <rPh sb="18" eb="20">
      <t>ハイフ</t>
    </rPh>
    <rPh sb="20" eb="22">
      <t>ホウホウ</t>
    </rPh>
    <phoneticPr fontId="11"/>
  </si>
  <si>
    <t>企業名（英語名併記）</t>
    <phoneticPr fontId="11"/>
  </si>
  <si>
    <t>計上された原価差異を調査対象貨物、国内向け同種の貨物及び第三国向け同種の貨物のそれぞれの製品に対して配賦するとした場合に、どのようにして配賦するのか、原価差異の発生内容、配賦の方法及びその根拠について記載してください。</t>
    <rPh sb="44" eb="46">
      <t>セイヒン</t>
    </rPh>
    <rPh sb="100" eb="102">
      <t>キサイ</t>
    </rPh>
    <phoneticPr fontId="11"/>
  </si>
  <si>
    <t>No</t>
    <phoneticPr fontId="11"/>
  </si>
  <si>
    <t>品種コード①</t>
    <rPh sb="0" eb="2">
      <t>ヒンシュ</t>
    </rPh>
    <phoneticPr fontId="11"/>
  </si>
  <si>
    <t>品種コード②</t>
    <rPh sb="0" eb="2">
      <t>ヒンシュ</t>
    </rPh>
    <phoneticPr fontId="11"/>
  </si>
  <si>
    <t>品種コード③</t>
    <rPh sb="0" eb="2">
      <t>ヒンシュ</t>
    </rPh>
    <phoneticPr fontId="11"/>
  </si>
  <si>
    <t>品種コード④</t>
    <rPh sb="0" eb="2">
      <t>ヒンシュ</t>
    </rPh>
    <phoneticPr fontId="11"/>
  </si>
  <si>
    <t>製品型番コード</t>
    <phoneticPr fontId="11"/>
  </si>
  <si>
    <t>荷姿コード</t>
    <rPh sb="0" eb="2">
      <t>ニスガタ</t>
    </rPh>
    <phoneticPr fontId="11"/>
  </si>
  <si>
    <t>原価差異の発生内容</t>
  </si>
  <si>
    <t>配賦の方法</t>
  </si>
  <si>
    <t>配賦の根拠</t>
  </si>
  <si>
    <t>状態</t>
    <phoneticPr fontId="11"/>
  </si>
  <si>
    <t>濃度</t>
    <rPh sb="0" eb="2">
      <t>ノウド</t>
    </rPh>
    <phoneticPr fontId="11"/>
  </si>
  <si>
    <t>形状（固体のみ）</t>
    <rPh sb="0" eb="2">
      <t>ケイジョウ</t>
    </rPh>
    <rPh sb="3" eb="5">
      <t>コタイ</t>
    </rPh>
    <phoneticPr fontId="11"/>
  </si>
  <si>
    <t>用途</t>
    <rPh sb="0" eb="2">
      <t>ヨウト</t>
    </rPh>
    <phoneticPr fontId="11"/>
  </si>
  <si>
    <t>様式E-2-2-1-①　投入した全ての原材料</t>
    <rPh sb="0" eb="2">
      <t>ヨウシキ</t>
    </rPh>
    <rPh sb="12" eb="14">
      <t>トウニュウ</t>
    </rPh>
    <rPh sb="16" eb="17">
      <t>スベ</t>
    </rPh>
    <rPh sb="19" eb="22">
      <t>ゲンザイリョウ</t>
    </rPh>
    <phoneticPr fontId="11"/>
  </si>
  <si>
    <t>各項目の記載要領に従い、原材料ごとにそれぞれ作成してください。</t>
    <rPh sb="12" eb="15">
      <t>ゲンザイリョウ</t>
    </rPh>
    <rPh sb="22" eb="24">
      <t>サクセイ</t>
    </rPh>
    <phoneticPr fontId="11"/>
  </si>
  <si>
    <t>期間：</t>
    <rPh sb="0" eb="2">
      <t>キカン</t>
    </rPh>
    <phoneticPr fontId="11"/>
  </si>
  <si>
    <r>
      <t>（記載要領）
貴社が投入した</t>
    </r>
    <r>
      <rPr>
        <b/>
        <u/>
        <sz val="11"/>
        <rFont val="ＭＳ Ｐ明朝"/>
        <family val="1"/>
        <charset val="128"/>
      </rPr>
      <t>全ての原材料</t>
    </r>
    <r>
      <rPr>
        <sz val="11"/>
        <rFont val="ＭＳ Ｐ明朝"/>
        <family val="1"/>
        <charset val="128"/>
      </rPr>
      <t>について、原材料の名称、購入数量、購入金額を下記に記載してください。</t>
    </r>
    <rPh sb="1" eb="3">
      <t>キサイ</t>
    </rPh>
    <rPh sb="3" eb="5">
      <t>ヨウリョウ</t>
    </rPh>
    <rPh sb="7" eb="9">
      <t>キシャ</t>
    </rPh>
    <phoneticPr fontId="11"/>
  </si>
  <si>
    <t>No.</t>
    <phoneticPr fontId="11"/>
  </si>
  <si>
    <t>原材料の名称</t>
    <rPh sb="0" eb="3">
      <t>ゲンザイリョウ</t>
    </rPh>
    <rPh sb="4" eb="6">
      <t>メイショウ</t>
    </rPh>
    <phoneticPr fontId="11"/>
  </si>
  <si>
    <t>購入数量
（kg）</t>
    <phoneticPr fontId="11"/>
  </si>
  <si>
    <t>購入金額
（通貨：　　　）</t>
    <phoneticPr fontId="11"/>
  </si>
  <si>
    <t>合計</t>
    <phoneticPr fontId="11"/>
  </si>
  <si>
    <t>様式E-2-2-1-①　投入した全ての原材料【開示版】</t>
    <rPh sb="12" eb="14">
      <t>トウニュウ</t>
    </rPh>
    <rPh sb="16" eb="17">
      <t>スベ</t>
    </rPh>
    <rPh sb="19" eb="22">
      <t>ゲンザイリョウ</t>
    </rPh>
    <rPh sb="23" eb="25">
      <t>カイジ</t>
    </rPh>
    <rPh sb="25" eb="26">
      <t>バン</t>
    </rPh>
    <phoneticPr fontId="11"/>
  </si>
  <si>
    <r>
      <rPr>
        <sz val="11"/>
        <rFont val="ＭＳ Ｐ明朝"/>
        <family val="1"/>
        <charset val="128"/>
      </rPr>
      <t>期間：</t>
    </r>
    <rPh sb="0" eb="2">
      <t>キカン</t>
    </rPh>
    <phoneticPr fontId="11"/>
  </si>
  <si>
    <t>様式E-2-2-1-②　投入した全ての原材料</t>
    <rPh sb="0" eb="2">
      <t>ヨウシキ</t>
    </rPh>
    <rPh sb="12" eb="14">
      <t>トウニュウ</t>
    </rPh>
    <rPh sb="16" eb="17">
      <t>スベ</t>
    </rPh>
    <rPh sb="19" eb="22">
      <t>ゲンザイリョウ</t>
    </rPh>
    <phoneticPr fontId="11"/>
  </si>
  <si>
    <t>主要な原材料につき、以下に原価計算上の区分、購入先名称、関連企業／非関連企業の別、関連の状況、購入数量、購入単価及び購入金額を記載してください。なお、主要な原材料以外は「その他」に記載してください。</t>
    <rPh sb="56" eb="57">
      <t>オヨ</t>
    </rPh>
    <rPh sb="60" eb="62">
      <t>キンガク</t>
    </rPh>
    <phoneticPr fontId="11"/>
  </si>
  <si>
    <t>主要な原材料の名称</t>
    <rPh sb="0" eb="2">
      <t>シュヨウ</t>
    </rPh>
    <phoneticPr fontId="11"/>
  </si>
  <si>
    <t>原価計算上の区分（直接材料費、間接材料費等）</t>
  </si>
  <si>
    <t>購入先名称</t>
  </si>
  <si>
    <t>関連企業／
非関連企業</t>
    <phoneticPr fontId="11"/>
  </si>
  <si>
    <t>関連の状況（株式保有・役員派遣の状況等）</t>
    <rPh sb="11" eb="13">
      <t>ヤクイン</t>
    </rPh>
    <phoneticPr fontId="11"/>
  </si>
  <si>
    <t>購入数量（kg）</t>
    <phoneticPr fontId="11"/>
  </si>
  <si>
    <t>通貨単位
（購入単価）</t>
    <rPh sb="0" eb="2">
      <t>ツウカ</t>
    </rPh>
    <rPh sb="2" eb="4">
      <t>タンイ</t>
    </rPh>
    <rPh sb="6" eb="8">
      <t>コウニュウ</t>
    </rPh>
    <rPh sb="8" eb="10">
      <t>タンカ</t>
    </rPh>
    <phoneticPr fontId="11"/>
  </si>
  <si>
    <t>購入単価</t>
    <phoneticPr fontId="11"/>
  </si>
  <si>
    <t>通貨単位
（購入金額）</t>
    <rPh sb="0" eb="2">
      <t>ツウカ</t>
    </rPh>
    <rPh sb="2" eb="4">
      <t>タンイ</t>
    </rPh>
    <rPh sb="6" eb="8">
      <t>コウニュウ</t>
    </rPh>
    <rPh sb="8" eb="10">
      <t>キンガク</t>
    </rPh>
    <phoneticPr fontId="11"/>
  </si>
  <si>
    <t>購入金額</t>
    <phoneticPr fontId="11"/>
  </si>
  <si>
    <t>合計に占める割合（%）</t>
    <phoneticPr fontId="11"/>
  </si>
  <si>
    <t>副材料（</t>
    <rPh sb="0" eb="3">
      <t>フクザイリョウ</t>
    </rPh>
    <phoneticPr fontId="11"/>
  </si>
  <si>
    <t>名称：</t>
    <rPh sb="0" eb="2">
      <t>メイショウ</t>
    </rPh>
    <phoneticPr fontId="11"/>
  </si>
  <si>
    <t>）</t>
    <phoneticPr fontId="11"/>
  </si>
  <si>
    <t>電力 </t>
  </si>
  <si>
    <t>蒸気</t>
  </si>
  <si>
    <t>燃料</t>
  </si>
  <si>
    <t>その他</t>
  </si>
  <si>
    <t>様式E-2-2-1-②　投入した全ての原材料【開示版】</t>
    <rPh sb="0" eb="2">
      <t>ヨウシキ</t>
    </rPh>
    <rPh sb="12" eb="14">
      <t>トウニュウ</t>
    </rPh>
    <rPh sb="16" eb="17">
      <t>スベ</t>
    </rPh>
    <rPh sb="19" eb="22">
      <t>ゲンザイリョウ</t>
    </rPh>
    <rPh sb="23" eb="25">
      <t>カイジ</t>
    </rPh>
    <rPh sb="25" eb="26">
      <t>バン</t>
    </rPh>
    <phoneticPr fontId="11"/>
  </si>
  <si>
    <t>様式E-2-3-1労務費</t>
    <phoneticPr fontId="11"/>
  </si>
  <si>
    <t>調査対象貨物、国内向け同種の貨物及び第三国向け同種の貨物のそれぞれについて、生産に要した全ての人員の職種、総人員数、職能別時間給、総作業時間及び総労務費を記載してください。なお、仕向け地（日本向け、国内向け、第三国向け）が異なることにより労務費が異なる場合には、様式を分けて回答し、異なる理由と共に、労務費の按分方法を併せて回答してください。</t>
    <rPh sb="70" eb="71">
      <t>オヨ</t>
    </rPh>
    <rPh sb="72" eb="73">
      <t>ソウ</t>
    </rPh>
    <phoneticPr fontId="11"/>
  </si>
  <si>
    <t>【調査対象貨物、国内向け同種の貨物、第三国向け同種の貨物】</t>
    <phoneticPr fontId="11"/>
  </si>
  <si>
    <t>職種</t>
  </si>
  <si>
    <t>総人員数</t>
  </si>
  <si>
    <t>通貨単位</t>
    <rPh sb="0" eb="2">
      <t>ツウカ</t>
    </rPh>
    <rPh sb="2" eb="4">
      <t>タンイ</t>
    </rPh>
    <phoneticPr fontId="11"/>
  </si>
  <si>
    <t>職能別時間給</t>
    <phoneticPr fontId="11"/>
  </si>
  <si>
    <t>総作業時間</t>
    <phoneticPr fontId="11"/>
  </si>
  <si>
    <t>総労務費
（貴国通貨）</t>
    <phoneticPr fontId="11"/>
  </si>
  <si>
    <t>小計に占める割合（%）</t>
    <phoneticPr fontId="11"/>
  </si>
  <si>
    <t>【仕向け地（日本向け、国内向け、第三国向け）が異なることにより労務費が異なる理由】</t>
    <phoneticPr fontId="11"/>
  </si>
  <si>
    <t>【調査対象貨物、国内向け同種の貨物及び第三国向け同種の貨物への労務費の按分方法】</t>
    <phoneticPr fontId="11"/>
  </si>
  <si>
    <t>様式E-2-3-1労務費【開示版】</t>
    <rPh sb="13" eb="15">
      <t>カイジ</t>
    </rPh>
    <rPh sb="15" eb="16">
      <t>バン</t>
    </rPh>
    <phoneticPr fontId="11"/>
  </si>
  <si>
    <t>総作業時間</t>
  </si>
  <si>
    <t>様式E-2-4-1  経費</t>
    <rPh sb="11" eb="13">
      <t>ケイヒ</t>
    </rPh>
    <phoneticPr fontId="11"/>
  </si>
  <si>
    <t>調査対象貨物、国内向け同種の貨物及び第三国向け同種の貨物の生産に要した全ての経費について、経費の種類、直接経費・間接経費の区分、計上金額を記載してください。なお、仕向け地（日本向け、国内向け、第三国向け）が異なることにより経費が異なる場合には、様式E-2-4-1を分けて回答し、異なる理由と共に、経費の按分方法を併せて回答してください。</t>
    <rPh sb="111" eb="113">
      <t>ケイヒ</t>
    </rPh>
    <rPh sb="148" eb="150">
      <t>ケイヒ</t>
    </rPh>
    <phoneticPr fontId="11"/>
  </si>
  <si>
    <t>経費の種類</t>
  </si>
  <si>
    <t>直接経費・間接経費の区分</t>
  </si>
  <si>
    <t>計上金額</t>
    <phoneticPr fontId="11"/>
  </si>
  <si>
    <t>外注費</t>
  </si>
  <si>
    <t>合計</t>
    <rPh sb="0" eb="2">
      <t>ゴウケイ</t>
    </rPh>
    <phoneticPr fontId="11"/>
  </si>
  <si>
    <t>【仕向け地（日本向け、国内向け、第三国向け）が異なることにより経費が異なる理由】</t>
    <phoneticPr fontId="11"/>
  </si>
  <si>
    <t>【調査対象貨物、国内向け同種の貨物及び第三国向け同種の貨物への経費の按分方法】</t>
    <rPh sb="31" eb="33">
      <t>ケイヒ</t>
    </rPh>
    <phoneticPr fontId="11"/>
  </si>
  <si>
    <t>様式E-2-4-1  経費【開示版】</t>
    <rPh sb="11" eb="13">
      <t>ケイヒ</t>
    </rPh>
    <rPh sb="14" eb="16">
      <t>カイジ</t>
    </rPh>
    <rPh sb="16" eb="17">
      <t>バン</t>
    </rPh>
    <phoneticPr fontId="11"/>
  </si>
  <si>
    <t>様式E-2-4-2  外注費</t>
    <rPh sb="0" eb="2">
      <t>ヨウシキ</t>
    </rPh>
    <phoneticPr fontId="11"/>
  </si>
  <si>
    <t>調査対象貨物、国内向け同種の貨物及び第三国向け同種の貨物の生産にあたり、その製造工程の一部又は全部を外注により行っていた場合、その外注先が関連企業であったか否か、外注先名称、外注した工程の内容及び目的、加工対象物品の無償支給・有償支給の別、支給品の特徴並びに加工後の物品の特徴について説明してください。</t>
    <phoneticPr fontId="11"/>
  </si>
  <si>
    <t>外注先名称</t>
  </si>
  <si>
    <t>外注工程の内容
及び目的</t>
    <phoneticPr fontId="11"/>
  </si>
  <si>
    <t>加工対象物品の無償支給・有償支給の別</t>
  </si>
  <si>
    <t>支給品の特徴</t>
  </si>
  <si>
    <t>加工後の物品の特徴</t>
  </si>
  <si>
    <t>様式E-2-4-2  外注費【開示版】</t>
    <rPh sb="0" eb="2">
      <t>ヨウシキ</t>
    </rPh>
    <rPh sb="15" eb="17">
      <t>カイジ</t>
    </rPh>
    <rPh sb="17" eb="18">
      <t>バン</t>
    </rPh>
    <phoneticPr fontId="11"/>
  </si>
  <si>
    <t>様式E-2-4-5-1 減価償却費</t>
    <rPh sb="0" eb="2">
      <t>ヨウシキ</t>
    </rPh>
    <rPh sb="12" eb="14">
      <t>ゲンカ</t>
    </rPh>
    <rPh sb="14" eb="17">
      <t>ショウキャクヒ</t>
    </rPh>
    <phoneticPr fontId="11"/>
  </si>
  <si>
    <t xml:space="preserve">調査対象貨物、国内向け同種の貨物及び第三国向け同種の貨物の生産に使用された全ての設備（工場建屋及び資産計上されたリース資産を含む）の名称及び財務諸表上の勘定科目、資産管理番号（社内管理番号）、計上日、取得価額、償却率、耐用年数、減価償却の方法、どの品種を生産する設備に係るものであったかを記載してください。
</t>
    <rPh sb="124" eb="126">
      <t>ヒンシュ</t>
    </rPh>
    <rPh sb="144" eb="146">
      <t>キサイ</t>
    </rPh>
    <phoneticPr fontId="11"/>
  </si>
  <si>
    <t>設備の名称</t>
    <phoneticPr fontId="11"/>
  </si>
  <si>
    <t xml:space="preserve">勘定科目 </t>
  </si>
  <si>
    <t xml:space="preserve">資産管理番号　　（社内管理番号） </t>
    <phoneticPr fontId="11"/>
  </si>
  <si>
    <t>計上日
（リース開始日）
(YYYY/MM/DD)</t>
    <phoneticPr fontId="11"/>
  </si>
  <si>
    <t>取得価額</t>
  </si>
  <si>
    <t>償却率</t>
  </si>
  <si>
    <t>耐用年数</t>
  </si>
  <si>
    <t>減価償却の方法</t>
  </si>
  <si>
    <t>減価償却費</t>
    <rPh sb="0" eb="2">
      <t>ゲンカ</t>
    </rPh>
    <rPh sb="2" eb="4">
      <t>ショウキャク</t>
    </rPh>
    <rPh sb="4" eb="5">
      <t>ヒ</t>
    </rPh>
    <phoneticPr fontId="11"/>
  </si>
  <si>
    <t>個々の製品への減価償却費の按分方法</t>
    <phoneticPr fontId="11"/>
  </si>
  <si>
    <t>様式E-2-4-5-1 減価償却費【開示版】</t>
    <rPh sb="0" eb="2">
      <t>ヨウシキ</t>
    </rPh>
    <rPh sb="12" eb="14">
      <t>ゲンカ</t>
    </rPh>
    <rPh sb="14" eb="17">
      <t>ショウキャクヒ</t>
    </rPh>
    <rPh sb="18" eb="20">
      <t>カイジ</t>
    </rPh>
    <rPh sb="20" eb="21">
      <t>バン</t>
    </rPh>
    <phoneticPr fontId="11"/>
  </si>
  <si>
    <t>様式E-2-4-6-1資本的支出</t>
    <rPh sb="0" eb="2">
      <t>ヨウシキ</t>
    </rPh>
    <rPh sb="11" eb="14">
      <t>シホンテキ</t>
    </rPh>
    <rPh sb="14" eb="16">
      <t>シシュツ</t>
    </rPh>
    <phoneticPr fontId="11"/>
  </si>
  <si>
    <t>資本的支出の区分（価額の増加、耐用年数の延長等）、どの有形固定資産に対するものであったか、財務諸表上の勘定科目、資産管理番号（社内管理番号）、計上日、計上額、計上額の算出方法、延長された耐用年数並びに当該計上した資本的支出はどの品種を生産する設備に係るものであったかを説明してください。
　　</t>
    <rPh sb="114" eb="116">
      <t>ヒンシュ</t>
    </rPh>
    <phoneticPr fontId="11"/>
  </si>
  <si>
    <t>資本的支出の区分</t>
  </si>
  <si>
    <t>有形固定資産の名称</t>
  </si>
  <si>
    <t>勘定科目</t>
  </si>
  <si>
    <t>資産管理番号
（社内管理番号）</t>
    <phoneticPr fontId="11"/>
  </si>
  <si>
    <t>計上日
（YYYY/MM/DD)</t>
    <phoneticPr fontId="11"/>
  </si>
  <si>
    <t>計上額</t>
  </si>
  <si>
    <t>算出方法</t>
  </si>
  <si>
    <t>延長された耐用年数</t>
  </si>
  <si>
    <t>様式E-2-4-6-1資本的支出【開示版】</t>
    <rPh sb="0" eb="2">
      <t>ヨウシキ</t>
    </rPh>
    <rPh sb="11" eb="14">
      <t>シホンテキ</t>
    </rPh>
    <rPh sb="14" eb="16">
      <t>シシュツ</t>
    </rPh>
    <rPh sb="17" eb="19">
      <t>カイジ</t>
    </rPh>
    <rPh sb="19" eb="20">
      <t>バン</t>
    </rPh>
    <phoneticPr fontId="11"/>
  </si>
  <si>
    <t>水酸化カリウム（海外供給者）</t>
  </si>
  <si>
    <t>様式E-2-4-6-2 資本的支出</t>
    <rPh sb="0" eb="2">
      <t>ヨウシキ</t>
    </rPh>
    <rPh sb="12" eb="15">
      <t>シホンテキ</t>
    </rPh>
    <rPh sb="15" eb="17">
      <t>シシュツ</t>
    </rPh>
    <phoneticPr fontId="11"/>
  </si>
  <si>
    <t>E-2-4-6-1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Ph sb="10" eb="12">
      <t>カイトウ</t>
    </rPh>
    <rPh sb="14" eb="17">
      <t>シホンテキ</t>
    </rPh>
    <rPh sb="17" eb="19">
      <t>シシュツ</t>
    </rPh>
    <rPh sb="93" eb="94">
      <t>ナラ</t>
    </rPh>
    <phoneticPr fontId="11"/>
  </si>
  <si>
    <t>資本的支出の内容</t>
  </si>
  <si>
    <t>資産管理番号
（社内管理番号）</t>
    <rPh sb="6" eb="8">
      <t>シャナイ</t>
    </rPh>
    <rPh sb="8" eb="10">
      <t>カンリ</t>
    </rPh>
    <rPh sb="10" eb="12">
      <t>バンゴウ</t>
    </rPh>
    <phoneticPr fontId="11"/>
  </si>
  <si>
    <t>償却額</t>
  </si>
  <si>
    <t>様式E-2-4-6-2 資本的支出【開示版】</t>
    <rPh sb="0" eb="2">
      <t>ヨウシキ</t>
    </rPh>
    <rPh sb="12" eb="15">
      <t>シホンテキ</t>
    </rPh>
    <rPh sb="15" eb="17">
      <t>シシュツ</t>
    </rPh>
    <rPh sb="18" eb="20">
      <t>カイジ</t>
    </rPh>
    <rPh sb="20" eb="21">
      <t>バン</t>
    </rPh>
    <phoneticPr fontId="11"/>
  </si>
  <si>
    <r>
      <rPr>
        <sz val="11"/>
        <rFont val="Century"/>
        <family val="1"/>
      </rPr>
      <t>E-2-4-6-1</t>
    </r>
    <r>
      <rPr>
        <sz val="11"/>
        <rFont val="ＭＳ 明朝"/>
        <family val="1"/>
        <charset val="128"/>
      </rPr>
      <t>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
    <rPh sb="10" eb="12">
      <t>カイトウ</t>
    </rPh>
    <rPh sb="14" eb="17">
      <t>シホンテキ</t>
    </rPh>
    <rPh sb="17" eb="19">
      <t>シシュツ</t>
    </rPh>
    <rPh sb="93" eb="94">
      <t>ナラ</t>
    </rPh>
    <phoneticPr fontId="11"/>
  </si>
  <si>
    <t>資産管理番号
（社内管理番号）</t>
    <rPh sb="8" eb="10">
      <t>シャナイ</t>
    </rPh>
    <rPh sb="10" eb="12">
      <t>カンリ</t>
    </rPh>
    <rPh sb="12" eb="14">
      <t>バンゴウ</t>
    </rPh>
    <phoneticPr fontId="11"/>
  </si>
  <si>
    <t>様式E-2-4-7  修繕費</t>
    <rPh sb="0" eb="2">
      <t>ヨウシキ</t>
    </rPh>
    <rPh sb="11" eb="14">
      <t>シュウゼンヒ</t>
    </rPh>
    <phoneticPr fontId="11"/>
  </si>
  <si>
    <t>調査対象貨物、国内向け同種の貨物及び第三国向け同種の貨物の生産に使用された有形固定資産に対する修繕費について、修繕の内容、修繕の対象となった有形固定資産の名称、資産管理番号（社内管理番号）、費用の額並びにどの品種を生産する設備に係るものであったかを説明してください。また、複数の品種を生産するための設備に係るものであった場合には、当該修繕費を個々の製品へ按分する方法を説明してください。</t>
    <rPh sb="80" eb="82">
      <t>シサン</t>
    </rPh>
    <rPh sb="82" eb="84">
      <t>カンリ</t>
    </rPh>
    <rPh sb="84" eb="86">
      <t>バンゴウ</t>
    </rPh>
    <rPh sb="87" eb="89">
      <t>シャナイ</t>
    </rPh>
    <rPh sb="89" eb="91">
      <t>カンリ</t>
    </rPh>
    <rPh sb="91" eb="93">
      <t>バンゴウ</t>
    </rPh>
    <rPh sb="104" eb="106">
      <t>ヒンシュ</t>
    </rPh>
    <rPh sb="139" eb="141">
      <t>ヒンシュ</t>
    </rPh>
    <phoneticPr fontId="11"/>
  </si>
  <si>
    <t>修繕の内容</t>
  </si>
  <si>
    <t>資産管理番号
（社内管理番号）</t>
    <rPh sb="0" eb="2">
      <t>シサン</t>
    </rPh>
    <rPh sb="2" eb="4">
      <t>カンリ</t>
    </rPh>
    <rPh sb="4" eb="6">
      <t>バンゴウ</t>
    </rPh>
    <rPh sb="8" eb="10">
      <t>シャナイ</t>
    </rPh>
    <rPh sb="10" eb="12">
      <t>カンリ</t>
    </rPh>
    <rPh sb="12" eb="14">
      <t>バンゴウ</t>
    </rPh>
    <phoneticPr fontId="11"/>
  </si>
  <si>
    <t>費用の額</t>
  </si>
  <si>
    <t>個々の製品への修繕費の按分方法</t>
    <phoneticPr fontId="11"/>
  </si>
  <si>
    <t>様式E-2-4-7  修繕費【開示版】</t>
    <rPh sb="0" eb="2">
      <t>ヨウシキ</t>
    </rPh>
    <rPh sb="11" eb="14">
      <t>シュウゼンヒ</t>
    </rPh>
    <rPh sb="15" eb="17">
      <t>カイジ</t>
    </rPh>
    <rPh sb="17" eb="18">
      <t>バン</t>
    </rPh>
    <phoneticPr fontId="11"/>
  </si>
  <si>
    <t xml:space="preserve">様式E-2-4-8  賃借料（リース料）（E-2-4-5-1のリース資産を除く）
</t>
    <rPh sb="0" eb="2">
      <t>ヨウシキ</t>
    </rPh>
    <phoneticPr fontId="11"/>
  </si>
  <si>
    <t xml:space="preserve">調査対象貨物、国内向け同種の貨物及び第三国向け同種の貨物の生産に使用された有形固定資産の賃借料（リース料）について、リース物件の名称及び契約日、契約期間、リース料（リース料総額、毎月支払額）、その他の契約内容、当該リース物件に係る会計処理、及びどの品種を生産するための設備に係るリース契約であるか、について説明してください。
</t>
    <rPh sb="124" eb="126">
      <t>ヒンシュ</t>
    </rPh>
    <phoneticPr fontId="11"/>
  </si>
  <si>
    <t>リース物件名称</t>
  </si>
  <si>
    <t>契約日
（YYYY/MM/DD)</t>
    <phoneticPr fontId="11"/>
  </si>
  <si>
    <t>契約期間</t>
  </si>
  <si>
    <t>リース料</t>
  </si>
  <si>
    <t>その他の契約内容</t>
  </si>
  <si>
    <t>リース物件に係る会計処理</t>
  </si>
  <si>
    <t>個々の製品へのリース料
の按分方法</t>
    <phoneticPr fontId="11"/>
  </si>
  <si>
    <t>総額</t>
  </si>
  <si>
    <t>毎月支払額</t>
  </si>
  <si>
    <t xml:space="preserve">様式E-2-4-8  賃借料（リース料）（E-2-4-5-1のリース資産を除く）【開示版】
</t>
    <rPh sb="0" eb="2">
      <t>ヨウシキ</t>
    </rPh>
    <rPh sb="41" eb="43">
      <t>カイジ</t>
    </rPh>
    <rPh sb="43" eb="44">
      <t>バン</t>
    </rPh>
    <phoneticPr fontId="11"/>
  </si>
  <si>
    <t>様式E-2-4-9-3  研究開発費</t>
    <rPh sb="0" eb="2">
      <t>ヨウシキ</t>
    </rPh>
    <phoneticPr fontId="11"/>
  </si>
  <si>
    <t xml:space="preserve">研究開発費がどの品種に係るものか、当該研究開発の時期及び内容、費用の額並びに当該研究開発費用の会計処理について説明してください。
</t>
    <rPh sb="0" eb="2">
      <t>ケンキュウ</t>
    </rPh>
    <rPh sb="2" eb="5">
      <t>カイハツヒ</t>
    </rPh>
    <rPh sb="8" eb="10">
      <t>ヒンシュ</t>
    </rPh>
    <phoneticPr fontId="11"/>
  </si>
  <si>
    <t>研究開発の時期</t>
  </si>
  <si>
    <t>研究開発の内容</t>
  </si>
  <si>
    <t>会計処理</t>
  </si>
  <si>
    <t>様式E-2-4-9-3　研究開発費【開示版】</t>
    <rPh sb="0" eb="2">
      <t>ヨウシキ</t>
    </rPh>
    <rPh sb="18" eb="20">
      <t>カイジ</t>
    </rPh>
    <rPh sb="20" eb="21">
      <t>バン</t>
    </rPh>
    <phoneticPr fontId="11"/>
  </si>
  <si>
    <t>水酸化カリウム（海外供給者）</t>
    <rPh sb="8" eb="10">
      <t>ｶｲｶﾞｲ</t>
    </rPh>
    <rPh sb="10" eb="13">
      <t>ｷｮｳｷｭｳｼｬ</t>
    </rPh>
    <phoneticPr fontId="47" type="noConversion"/>
  </si>
  <si>
    <t>様式E（原価・費用）</t>
    <rPh sb="0" eb="2">
      <t>ﾖｳｼｷ</t>
    </rPh>
    <rPh sb="4" eb="6">
      <t>ｹﾞﾝｶ</t>
    </rPh>
    <rPh sb="7" eb="9">
      <t>ﾋﾖｳ</t>
    </rPh>
    <phoneticPr fontId="47" type="noConversion"/>
  </si>
  <si>
    <t>(1)勘定名・勘定科目コード</t>
    <rPh sb="3" eb="5">
      <t>カンジョウ</t>
    </rPh>
    <rPh sb="5" eb="6">
      <t>メイ</t>
    </rPh>
    <rPh sb="7" eb="9">
      <t>カンジョウ</t>
    </rPh>
    <rPh sb="9" eb="11">
      <t>カモク</t>
    </rPh>
    <phoneticPr fontId="11"/>
  </si>
  <si>
    <t>a</t>
    <phoneticPr fontId="47" type="noConversion"/>
  </si>
  <si>
    <t>b</t>
    <phoneticPr fontId="47" type="noConversion"/>
  </si>
  <si>
    <t>c</t>
    <phoneticPr fontId="47" type="noConversion"/>
  </si>
  <si>
    <t>d</t>
    <phoneticPr fontId="47" type="noConversion"/>
  </si>
  <si>
    <t>e</t>
    <phoneticPr fontId="47" type="noConversion"/>
  </si>
  <si>
    <t>f</t>
    <phoneticPr fontId="47" type="noConversion"/>
  </si>
  <si>
    <t>g=a+b+c+d+e-f</t>
    <phoneticPr fontId="47" type="noConversion"/>
  </si>
  <si>
    <t>h</t>
    <phoneticPr fontId="47" type="noConversion"/>
  </si>
  <si>
    <t>i</t>
    <phoneticPr fontId="47" type="noConversion"/>
  </si>
  <si>
    <t>j</t>
    <phoneticPr fontId="47" type="noConversion"/>
  </si>
  <si>
    <t>k</t>
    <phoneticPr fontId="47" type="noConversion"/>
  </si>
  <si>
    <t>l=g+h+i+j+k</t>
    <phoneticPr fontId="47" type="noConversion"/>
  </si>
  <si>
    <t>期首仕掛品</t>
    <rPh sb="0" eb="2">
      <t>ｷｼｭ</t>
    </rPh>
    <rPh sb="2" eb="4">
      <t>ｼｶｶﾘ</t>
    </rPh>
    <rPh sb="4" eb="5">
      <t>ﾋﾝ</t>
    </rPh>
    <phoneticPr fontId="47" type="noConversion"/>
  </si>
  <si>
    <t>当期製造費用
直接材料費</t>
    <rPh sb="0" eb="2">
      <t>ﾄｳｷ</t>
    </rPh>
    <rPh sb="2" eb="4">
      <t>ｾｲｿﾞｳ</t>
    </rPh>
    <rPh sb="4" eb="6">
      <t>ﾋﾖｳ</t>
    </rPh>
    <rPh sb="7" eb="9">
      <t>ﾁｮｸｾﾂ</t>
    </rPh>
    <rPh sb="9" eb="12">
      <t>ｻﾞｲﾘｮｳﾋ</t>
    </rPh>
    <phoneticPr fontId="47" type="noConversion"/>
  </si>
  <si>
    <t>当期製造費用
直接労務費</t>
    <rPh sb="0" eb="2">
      <t>ﾄｳｷ</t>
    </rPh>
    <rPh sb="2" eb="4">
      <t>ｾｲｿﾞｳ</t>
    </rPh>
    <rPh sb="4" eb="6">
      <t>ﾋﾖｳ</t>
    </rPh>
    <rPh sb="7" eb="9">
      <t>ﾁｮｸｾﾂ</t>
    </rPh>
    <rPh sb="9" eb="12">
      <t>ﾛｳﾑﾋ</t>
    </rPh>
    <phoneticPr fontId="47" type="noConversion"/>
  </si>
  <si>
    <t>当期製造費用
直接経費</t>
    <rPh sb="0" eb="2">
      <t>ﾄｳｷ</t>
    </rPh>
    <rPh sb="2" eb="4">
      <t>ｾｲｿﾞｳ</t>
    </rPh>
    <rPh sb="4" eb="6">
      <t>ﾋﾖｳ</t>
    </rPh>
    <rPh sb="7" eb="9">
      <t>ﾁｮｸｾﾂ</t>
    </rPh>
    <rPh sb="9" eb="11">
      <t>ｹｲﾋ</t>
    </rPh>
    <phoneticPr fontId="47" type="noConversion"/>
  </si>
  <si>
    <t>当期製造費用
製造間接費</t>
    <rPh sb="0" eb="2">
      <t>ﾄｳｷ</t>
    </rPh>
    <rPh sb="2" eb="4">
      <t>ｾｲｿﾞｳ</t>
    </rPh>
    <rPh sb="4" eb="6">
      <t>ﾋﾖｳ</t>
    </rPh>
    <rPh sb="7" eb="9">
      <t>ｾｲｿﾞｳ</t>
    </rPh>
    <rPh sb="9" eb="11">
      <t>ｶﾝｾﾂ</t>
    </rPh>
    <rPh sb="11" eb="12">
      <t>ﾋ</t>
    </rPh>
    <phoneticPr fontId="47" type="noConversion"/>
  </si>
  <si>
    <t>期末仕掛品</t>
    <rPh sb="0" eb="2">
      <t>ｷﾏﾂ</t>
    </rPh>
    <rPh sb="2" eb="4">
      <t>ｼｶｶﾘ</t>
    </rPh>
    <rPh sb="4" eb="5">
      <t>ﾋﾝ</t>
    </rPh>
    <phoneticPr fontId="47" type="noConversion"/>
  </si>
  <si>
    <t>製造原価（COM）</t>
    <rPh sb="0" eb="2">
      <t>ｾｲｿﾞｳ</t>
    </rPh>
    <rPh sb="2" eb="4">
      <t>ｹﾞﾝｶ</t>
    </rPh>
    <phoneticPr fontId="47" type="noConversion"/>
  </si>
  <si>
    <t>間接販売費</t>
    <rPh sb="0" eb="2">
      <t>ｶﾝｾﾂ</t>
    </rPh>
    <rPh sb="2" eb="4">
      <t>ﾊﾝﾊﾞｲ</t>
    </rPh>
    <rPh sb="4" eb="5">
      <t>ﾋ</t>
    </rPh>
    <phoneticPr fontId="47" type="noConversion"/>
  </si>
  <si>
    <t>一般管理費</t>
    <rPh sb="0" eb="2">
      <t>ｲｯﾊﾟﾝ</t>
    </rPh>
    <rPh sb="2" eb="5">
      <t>ｶﾝﾘﾋ</t>
    </rPh>
    <phoneticPr fontId="47" type="noConversion"/>
  </si>
  <si>
    <t>金融費用</t>
    <rPh sb="0" eb="2">
      <t>ｷﾝﾕｳ</t>
    </rPh>
    <rPh sb="2" eb="4">
      <t>ﾋﾖｳ</t>
    </rPh>
    <phoneticPr fontId="47" type="noConversion"/>
  </si>
  <si>
    <t xml:space="preserve">
その他費用
※1</t>
    <rPh sb="3" eb="4">
      <t>ﾀ</t>
    </rPh>
    <rPh sb="4" eb="6">
      <t>ﾋﾖｳ</t>
    </rPh>
    <phoneticPr fontId="47" type="noConversion"/>
  </si>
  <si>
    <t>生産費用（COP）
合計</t>
    <rPh sb="0" eb="2">
      <t>ｾｲｻﾝ</t>
    </rPh>
    <rPh sb="2" eb="4">
      <t>ﾋﾖｳ</t>
    </rPh>
    <rPh sb="10" eb="12">
      <t>ｺﾞｳｹｲ</t>
    </rPh>
    <phoneticPr fontId="47" type="noConversion"/>
  </si>
  <si>
    <t>財務会計システム</t>
    <rPh sb="0" eb="2">
      <t>ｻﾞｲﾑ</t>
    </rPh>
    <rPh sb="2" eb="4">
      <t>ｶｲｹｲ</t>
    </rPh>
    <phoneticPr fontId="47" type="noConversion"/>
  </si>
  <si>
    <t>勘定名</t>
    <rPh sb="0" eb="2">
      <t>ｶﾝｼﾞｮｳ</t>
    </rPh>
    <rPh sb="2" eb="3">
      <t>ﾒｲ</t>
    </rPh>
    <phoneticPr fontId="47" type="noConversion"/>
  </si>
  <si>
    <t>勘定コード</t>
    <rPh sb="0" eb="2">
      <t>ｶﾝｼﾞｮｳ</t>
    </rPh>
    <phoneticPr fontId="47" type="noConversion"/>
  </si>
  <si>
    <t>原価計算システム</t>
    <rPh sb="0" eb="2">
      <t>ｹﾞﾝｶ</t>
    </rPh>
    <rPh sb="2" eb="4">
      <t>ｹｲｻﾝ</t>
    </rPh>
    <phoneticPr fontId="47" type="noConversion"/>
  </si>
  <si>
    <t>勘定コード</t>
    <rPh sb="0" eb="1">
      <t>ｶﾝｼﾞｮｳ</t>
    </rPh>
    <phoneticPr fontId="47" type="noConversion"/>
  </si>
  <si>
    <t>(2)原価・費用</t>
    <rPh sb="3" eb="5">
      <t>ゲンカ</t>
    </rPh>
    <phoneticPr fontId="11"/>
  </si>
  <si>
    <t>No.</t>
    <phoneticPr fontId="47" type="noConversion"/>
  </si>
  <si>
    <t>品種コード①
（状態）</t>
    <phoneticPr fontId="11"/>
  </si>
  <si>
    <t>品種コード②
（濃度）</t>
    <phoneticPr fontId="11"/>
  </si>
  <si>
    <t>品種コード③
（形状（固体のみ）)</t>
    <phoneticPr fontId="11"/>
  </si>
  <si>
    <t>品種コード④
（用途）</t>
    <phoneticPr fontId="11"/>
  </si>
  <si>
    <t xml:space="preserve">
その他の費用
※1</t>
    <rPh sb="3" eb="4">
      <t>ﾀ</t>
    </rPh>
    <rPh sb="5" eb="7">
      <t>ﾋﾖｳ</t>
    </rPh>
    <phoneticPr fontId="47" type="noConversion"/>
  </si>
  <si>
    <t>KRW又はCNY</t>
    <phoneticPr fontId="11"/>
  </si>
  <si>
    <t>kg</t>
  </si>
  <si>
    <t>E</t>
  </si>
  <si>
    <t>COM</t>
    <phoneticPr fontId="51"/>
  </si>
  <si>
    <t>COP</t>
    <phoneticPr fontId="51"/>
  </si>
  <si>
    <t>PRODQTY</t>
  </si>
  <si>
    <t>E</t>
    <phoneticPr fontId="11"/>
  </si>
  <si>
    <t>n</t>
    <phoneticPr fontId="47" type="noConversion"/>
  </si>
  <si>
    <t>n</t>
    <phoneticPr fontId="51"/>
  </si>
  <si>
    <t>n</t>
  </si>
  <si>
    <t>-</t>
    <phoneticPr fontId="11"/>
  </si>
  <si>
    <t>※2 梱包費用は、構成価格を構成しないため、様式B、様式C、様式Dに回答し、様式Eには回答しないでください。</t>
    <rPh sb="3" eb="5">
      <t>コンポウ</t>
    </rPh>
    <rPh sb="5" eb="7">
      <t>ヒヨウ</t>
    </rPh>
    <rPh sb="22" eb="24">
      <t>ヨウシキ</t>
    </rPh>
    <rPh sb="26" eb="28">
      <t>ヨウシキ</t>
    </rPh>
    <rPh sb="30" eb="32">
      <t>ヨウシキ</t>
    </rPh>
    <rPh sb="34" eb="36">
      <t>カイトウ</t>
    </rPh>
    <rPh sb="38" eb="40">
      <t>ヨウシキ</t>
    </rPh>
    <rPh sb="43" eb="45">
      <t>カイトウ</t>
    </rPh>
    <phoneticPr fontId="11"/>
  </si>
  <si>
    <t>様式E（原価・費用）【開示版】</t>
    <rPh sb="0" eb="2">
      <t>ﾖｳｼｷ</t>
    </rPh>
    <rPh sb="4" eb="6">
      <t>ｹﾞﾝｶ</t>
    </rPh>
    <rPh sb="7" eb="9">
      <t>ﾋﾖｳ</t>
    </rPh>
    <rPh sb="11" eb="13">
      <t>かいじ</t>
    </rPh>
    <rPh sb="13" eb="14">
      <t>ばん</t>
    </rPh>
    <phoneticPr fontId="47" type="noConversion"/>
  </si>
  <si>
    <t>様式E-3-4　貨物の種別ごとの主要な材料費の明細</t>
    <rPh sb="0" eb="2">
      <t>ヨウシキ</t>
    </rPh>
    <rPh sb="16" eb="18">
      <t>シュヨウ</t>
    </rPh>
    <rPh sb="19" eb="21">
      <t>ザイリョウ</t>
    </rPh>
    <rPh sb="21" eb="22">
      <t>ヒ</t>
    </rPh>
    <rPh sb="23" eb="25">
      <t>メイサイ</t>
    </rPh>
    <phoneticPr fontId="11"/>
  </si>
  <si>
    <t>各項目の記載要領に従い、貨物の種別ごとに、それぞれ作成してください。</t>
    <rPh sb="0" eb="3">
      <t>カクコウモク</t>
    </rPh>
    <rPh sb="4" eb="6">
      <t>キサイ</t>
    </rPh>
    <rPh sb="6" eb="8">
      <t>ヨウリョウ</t>
    </rPh>
    <rPh sb="9" eb="10">
      <t>シタガ</t>
    </rPh>
    <rPh sb="12" eb="14">
      <t>カモツ</t>
    </rPh>
    <rPh sb="15" eb="17">
      <t>シュベツ</t>
    </rPh>
    <rPh sb="25" eb="27">
      <t>サクセイ</t>
    </rPh>
    <phoneticPr fontId="11"/>
  </si>
  <si>
    <t>貨物の種別：</t>
    <rPh sb="0" eb="2">
      <t>カモツ</t>
    </rPh>
    <rPh sb="3" eb="5">
      <t>シュベツ</t>
    </rPh>
    <phoneticPr fontId="11"/>
  </si>
  <si>
    <t>（調査対象貨物／国内向け同種の貨物／第三国向け同種の貨物のうち、いずれかを選択）</t>
    <phoneticPr fontId="11"/>
  </si>
  <si>
    <t>（記載要領）</t>
    <rPh sb="1" eb="3">
      <t>キサイ</t>
    </rPh>
    <rPh sb="3" eb="5">
      <t>ヨウリョウ</t>
    </rPh>
    <phoneticPr fontId="11"/>
  </si>
  <si>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E　(2)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E-3-4として提出してください。</t>
    <rPh sb="0" eb="6">
      <t>チョウサタイショウキカン</t>
    </rPh>
    <phoneticPr fontId="11"/>
  </si>
  <si>
    <t>通番</t>
    <rPh sb="0" eb="1">
      <t>トオ</t>
    </rPh>
    <phoneticPr fontId="11"/>
  </si>
  <si>
    <t>主要原材料の名称</t>
    <rPh sb="0" eb="2">
      <t>シュヨウ</t>
    </rPh>
    <rPh sb="2" eb="5">
      <t>ゲンザイリョウ</t>
    </rPh>
    <rPh sb="6" eb="8">
      <t>メイショウ</t>
    </rPh>
    <phoneticPr fontId="11"/>
  </si>
  <si>
    <t>財務会計システム
勘定科目コード</t>
    <rPh sb="0" eb="4">
      <t>ザイムカイケイ</t>
    </rPh>
    <rPh sb="9" eb="11">
      <t>カンジョウ</t>
    </rPh>
    <rPh sb="11" eb="13">
      <t>カモク</t>
    </rPh>
    <phoneticPr fontId="11"/>
  </si>
  <si>
    <t>金額　（貴国通貨単位：　　）</t>
    <rPh sb="4" eb="6">
      <t>キコク</t>
    </rPh>
    <phoneticPr fontId="11"/>
  </si>
  <si>
    <t>直接材料費に占める価格割合（%）</t>
    <rPh sb="0" eb="2">
      <t>チョクセツ</t>
    </rPh>
    <rPh sb="2" eb="4">
      <t>ザイリョウ</t>
    </rPh>
    <rPh sb="4" eb="5">
      <t>ヒ</t>
    </rPh>
    <rPh sb="5" eb="6">
      <t>ヒヨウ</t>
    </rPh>
    <rPh sb="6" eb="7">
      <t>シ</t>
    </rPh>
    <rPh sb="9" eb="11">
      <t>カカク</t>
    </rPh>
    <rPh sb="11" eb="13">
      <t>ワリアイ</t>
    </rPh>
    <phoneticPr fontId="11"/>
  </si>
  <si>
    <t>当期購入</t>
    <rPh sb="0" eb="2">
      <t>トウキ</t>
    </rPh>
    <rPh sb="2" eb="4">
      <t>コウニュウ</t>
    </rPh>
    <phoneticPr fontId="11"/>
  </si>
  <si>
    <t>関連企業から</t>
    <rPh sb="0" eb="2">
      <t>カンレン</t>
    </rPh>
    <rPh sb="2" eb="4">
      <t>キギョウ</t>
    </rPh>
    <phoneticPr fontId="11"/>
  </si>
  <si>
    <t>非関連企業から</t>
    <rPh sb="0" eb="1">
      <t>ヒ</t>
    </rPh>
    <rPh sb="1" eb="3">
      <t>カンレン</t>
    </rPh>
    <rPh sb="3" eb="5">
      <t>キギョウ</t>
    </rPh>
    <phoneticPr fontId="11"/>
  </si>
  <si>
    <t>計</t>
    <rPh sb="0" eb="1">
      <t>ケイ</t>
    </rPh>
    <phoneticPr fontId="11"/>
  </si>
  <si>
    <t>期首残高</t>
    <rPh sb="0" eb="2">
      <t>キシュ</t>
    </rPh>
    <rPh sb="2" eb="4">
      <t>ザンダカ</t>
    </rPh>
    <phoneticPr fontId="11"/>
  </si>
  <si>
    <t>期末残高</t>
    <rPh sb="0" eb="2">
      <t>キマツ</t>
    </rPh>
    <rPh sb="2" eb="4">
      <t>ザンダカ</t>
    </rPh>
    <phoneticPr fontId="11"/>
  </si>
  <si>
    <t>購入数量
(単位：　)</t>
    <rPh sb="0" eb="2">
      <t>コウニュウ</t>
    </rPh>
    <rPh sb="2" eb="4">
      <t>スウリョウ</t>
    </rPh>
    <rPh sb="6" eb="8">
      <t>タンイ</t>
    </rPh>
    <phoneticPr fontId="11"/>
  </si>
  <si>
    <t>国内購入</t>
    <rPh sb="0" eb="2">
      <t>コクナイ</t>
    </rPh>
    <rPh sb="2" eb="4">
      <t>コウニュウ</t>
    </rPh>
    <phoneticPr fontId="11"/>
  </si>
  <si>
    <t>期首棚卸数量
(単位：　)</t>
    <rPh sb="0" eb="2">
      <t>キシュ</t>
    </rPh>
    <rPh sb="2" eb="4">
      <t>タナオロ</t>
    </rPh>
    <rPh sb="4" eb="6">
      <t>スウリョウ</t>
    </rPh>
    <rPh sb="8" eb="10">
      <t>タンイ</t>
    </rPh>
    <phoneticPr fontId="11"/>
  </si>
  <si>
    <t>期末棚卸数量
(単位：　)</t>
    <rPh sb="0" eb="2">
      <t>キマツ</t>
    </rPh>
    <rPh sb="2" eb="4">
      <t>タナオロ</t>
    </rPh>
    <rPh sb="4" eb="6">
      <t>スウリョウ</t>
    </rPh>
    <rPh sb="8" eb="10">
      <t>タンイ</t>
    </rPh>
    <phoneticPr fontId="11"/>
  </si>
  <si>
    <t>国内購入／輸入の別</t>
    <rPh sb="0" eb="2">
      <t>コクナイ</t>
    </rPh>
    <rPh sb="2" eb="4">
      <t>コウニュウ</t>
    </rPh>
    <rPh sb="5" eb="7">
      <t>ユニュウ</t>
    </rPh>
    <rPh sb="8" eb="9">
      <t>ベツ</t>
    </rPh>
    <phoneticPr fontId="11"/>
  </si>
  <si>
    <t>関連企業／非関連企業の別</t>
    <rPh sb="0" eb="2">
      <t>カンレン</t>
    </rPh>
    <rPh sb="2" eb="4">
      <t>キギョウ</t>
    </rPh>
    <rPh sb="8" eb="10">
      <t>キギョウ</t>
    </rPh>
    <rPh sb="11" eb="12">
      <t>ベツ</t>
    </rPh>
    <phoneticPr fontId="11"/>
  </si>
  <si>
    <t>主要な購入先の名称</t>
    <phoneticPr fontId="11"/>
  </si>
  <si>
    <t>関連の状況
（株式保有・役員派遣の状況等）</t>
    <rPh sb="12" eb="14">
      <t>ヤクイン</t>
    </rPh>
    <phoneticPr fontId="11"/>
  </si>
  <si>
    <t>所在地</t>
    <rPh sb="0" eb="3">
      <t>ショザイチ</t>
    </rPh>
    <phoneticPr fontId="11"/>
  </si>
  <si>
    <t>輸入</t>
    <rPh sb="0" eb="2">
      <t>ユニュウ</t>
    </rPh>
    <phoneticPr fontId="11"/>
  </si>
  <si>
    <t>購入金額
（単位：　）</t>
    <rPh sb="0" eb="2">
      <t>コウニュウ</t>
    </rPh>
    <rPh sb="2" eb="4">
      <t>キンガク</t>
    </rPh>
    <rPh sb="6" eb="8">
      <t>タンイ</t>
    </rPh>
    <phoneticPr fontId="11"/>
  </si>
  <si>
    <t>期首棚卸高
（単位：　）</t>
    <rPh sb="0" eb="2">
      <t>キシュ</t>
    </rPh>
    <rPh sb="2" eb="4">
      <t>タナオロ</t>
    </rPh>
    <rPh sb="4" eb="5">
      <t>ダカ</t>
    </rPh>
    <rPh sb="7" eb="9">
      <t>タンイ</t>
    </rPh>
    <phoneticPr fontId="11"/>
  </si>
  <si>
    <t>期末棚卸高
（単位：　）</t>
    <rPh sb="0" eb="2">
      <t>キマツ</t>
    </rPh>
    <rPh sb="2" eb="4">
      <t>タナオロ</t>
    </rPh>
    <rPh sb="4" eb="5">
      <t>ダカ</t>
    </rPh>
    <rPh sb="7" eb="9">
      <t>タンイ</t>
    </rPh>
    <phoneticPr fontId="11"/>
  </si>
  <si>
    <t>単価</t>
    <rPh sb="0" eb="2">
      <t>タンカ</t>
    </rPh>
    <phoneticPr fontId="11"/>
  </si>
  <si>
    <t>様式E-3-4　貨物の種別ごとの主要な材料費の明細【開示版】</t>
    <rPh sb="0" eb="2">
      <t>ヨウシキ</t>
    </rPh>
    <rPh sb="16" eb="18">
      <t>シュヨウ</t>
    </rPh>
    <rPh sb="19" eb="21">
      <t>ザイリョウ</t>
    </rPh>
    <rPh sb="21" eb="22">
      <t>ヒ</t>
    </rPh>
    <rPh sb="23" eb="25">
      <t>メイサイ</t>
    </rPh>
    <rPh sb="26" eb="28">
      <t>カイジ</t>
    </rPh>
    <rPh sb="28" eb="29">
      <t>バン</t>
    </rPh>
    <phoneticPr fontId="11"/>
  </si>
  <si>
    <t>様式E-4-1　調査対象貨物を生産するための原材料費、労務費、経費の投入額</t>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phoneticPr fontId="11"/>
  </si>
  <si>
    <t>記載要領に従い、作成してください。</t>
    <rPh sb="0" eb="2">
      <t>キサイ</t>
    </rPh>
    <rPh sb="2" eb="4">
      <t>ヨウリョウ</t>
    </rPh>
    <rPh sb="5" eb="6">
      <t>シタガ</t>
    </rPh>
    <rPh sb="8" eb="10">
      <t>サクセイ</t>
    </rPh>
    <phoneticPr fontId="11"/>
  </si>
  <si>
    <t>　貴社が調査対象貨物を生産するために必要な原材料費、労務費、経費等の理論原単位当たり投入量（標準的な投入量）を下記様式に従って記載し、添付資料E-4-1として根拠となる資料を提出してください。</t>
    <phoneticPr fontId="11"/>
  </si>
  <si>
    <t>(1) 品種コード：</t>
    <rPh sb="4" eb="6">
      <t>ヒンシュ</t>
    </rPh>
    <phoneticPr fontId="11"/>
  </si>
  <si>
    <t>　　</t>
    <phoneticPr fontId="11"/>
  </si>
  <si>
    <t>①状態</t>
    <phoneticPr fontId="11"/>
  </si>
  <si>
    <t>（01：液体／02：固体のうち、いずれかを選択）</t>
    <rPh sb="4" eb="6">
      <t>エキタイ</t>
    </rPh>
    <rPh sb="10" eb="12">
      <t>コタイ</t>
    </rPh>
    <rPh sb="21" eb="23">
      <t>センタク</t>
    </rPh>
    <phoneticPr fontId="11"/>
  </si>
  <si>
    <t>②濃度</t>
    <rPh sb="1" eb="3">
      <t>ノウド</t>
    </rPh>
    <phoneticPr fontId="11"/>
  </si>
  <si>
    <t>（ⅰ．液体 01：45％以上/02：45％未満 ⅱ．固体 03：95％以上/04：90％以上95％未満/05：85％以上90％未満/06：85％未満以下のうち、いずれかを選択）</t>
    <phoneticPr fontId="11"/>
  </si>
  <si>
    <t>③形状（固体のみ）</t>
    <rPh sb="1" eb="3">
      <t>ケイジョウ</t>
    </rPh>
    <rPh sb="4" eb="6">
      <t>コタイ</t>
    </rPh>
    <phoneticPr fontId="11"/>
  </si>
  <si>
    <t>（01：ペレット/02：フレーク/03：その他のうち、いずれかを選択）</t>
    <phoneticPr fontId="11"/>
  </si>
  <si>
    <t>④用途</t>
    <rPh sb="1" eb="3">
      <t>ヨウト</t>
    </rPh>
    <phoneticPr fontId="11"/>
  </si>
  <si>
    <t>(2) 製品型番コード：</t>
  </si>
  <si>
    <t>貴社が使用している製品型番コードを記入。製品型番ごとに回答できない場合は、銘柄等各費用を特定できる最小の単位を記入。</t>
    <phoneticPr fontId="11"/>
  </si>
  <si>
    <t>(3) 荷姿：</t>
    <phoneticPr fontId="11"/>
  </si>
  <si>
    <t>（下記の設問については本項目に応じた費用を回答して下さい。）</t>
    <phoneticPr fontId="11"/>
  </si>
  <si>
    <t>理論原単位当たり投入量</t>
    <rPh sb="0" eb="2">
      <t>リロン</t>
    </rPh>
    <rPh sb="2" eb="5">
      <t>ゲンタンイ</t>
    </rPh>
    <rPh sb="5" eb="6">
      <t>ア</t>
    </rPh>
    <rPh sb="8" eb="10">
      <t>トウニュウ</t>
    </rPh>
    <rPh sb="10" eb="11">
      <t>リョウ</t>
    </rPh>
    <phoneticPr fontId="11"/>
  </si>
  <si>
    <t>単位（kg、時間、kWh等）</t>
    <rPh sb="0" eb="2">
      <t>タンイ</t>
    </rPh>
    <phoneticPr fontId="11"/>
  </si>
  <si>
    <t>単価（貴国通貨単位）</t>
    <rPh sb="0" eb="2">
      <t>タンカ</t>
    </rPh>
    <rPh sb="3" eb="5">
      <t>キコク</t>
    </rPh>
    <rPh sb="5" eb="7">
      <t>ツウカ</t>
    </rPh>
    <rPh sb="7" eb="9">
      <t>タンイ</t>
    </rPh>
    <phoneticPr fontId="11"/>
  </si>
  <si>
    <t>投入金額（現地通貨）</t>
    <rPh sb="0" eb="2">
      <t>トウニュウ</t>
    </rPh>
    <rPh sb="2" eb="4">
      <t>キンガク</t>
    </rPh>
    <rPh sb="5" eb="7">
      <t>ゲンチ</t>
    </rPh>
    <rPh sb="7" eb="9">
      <t>ツウカ</t>
    </rPh>
    <phoneticPr fontId="11"/>
  </si>
  <si>
    <t>割合（%）</t>
    <rPh sb="0" eb="2">
      <t>ワリアイ</t>
    </rPh>
    <phoneticPr fontId="11"/>
  </si>
  <si>
    <t>直接材料費</t>
    <rPh sb="0" eb="2">
      <t>チョクセツ</t>
    </rPh>
    <rPh sb="2" eb="5">
      <t>ザイリョウヒ</t>
    </rPh>
    <phoneticPr fontId="11"/>
  </si>
  <si>
    <t>①</t>
    <phoneticPr fontId="11"/>
  </si>
  <si>
    <t>②</t>
    <phoneticPr fontId="11"/>
  </si>
  <si>
    <t>③</t>
    <phoneticPr fontId="11"/>
  </si>
  <si>
    <t>④</t>
    <phoneticPr fontId="11"/>
  </si>
  <si>
    <t>⑤</t>
    <phoneticPr fontId="11"/>
  </si>
  <si>
    <t>⑥</t>
    <phoneticPr fontId="11"/>
  </si>
  <si>
    <t>電力</t>
    <rPh sb="0" eb="2">
      <t>デンリョク</t>
    </rPh>
    <phoneticPr fontId="11"/>
  </si>
  <si>
    <t>⑦</t>
    <phoneticPr fontId="11"/>
  </si>
  <si>
    <t>蒸気</t>
    <rPh sb="0" eb="2">
      <t>ジョウキ</t>
    </rPh>
    <phoneticPr fontId="11"/>
  </si>
  <si>
    <t>⑧</t>
    <phoneticPr fontId="11"/>
  </si>
  <si>
    <t>燃料</t>
    <rPh sb="0" eb="2">
      <t>ネンリョウ</t>
    </rPh>
    <phoneticPr fontId="11"/>
  </si>
  <si>
    <t>⑨</t>
    <phoneticPr fontId="11"/>
  </si>
  <si>
    <t>⑩</t>
    <phoneticPr fontId="11"/>
  </si>
  <si>
    <t>その他</t>
    <rPh sb="2" eb="3">
      <t>タ</t>
    </rPh>
    <phoneticPr fontId="11"/>
  </si>
  <si>
    <t>小計</t>
    <phoneticPr fontId="11"/>
  </si>
  <si>
    <t>直接労務費</t>
    <rPh sb="0" eb="2">
      <t>チョクセツ</t>
    </rPh>
    <rPh sb="2" eb="5">
      <t>ロウムヒ</t>
    </rPh>
    <phoneticPr fontId="11"/>
  </si>
  <si>
    <t>直接経費</t>
    <rPh sb="0" eb="2">
      <t>チョクセツ</t>
    </rPh>
    <rPh sb="2" eb="4">
      <t>ケイヒ</t>
    </rPh>
    <phoneticPr fontId="11"/>
  </si>
  <si>
    <t>製造間接費</t>
    <rPh sb="0" eb="2">
      <t>セイゾウ</t>
    </rPh>
    <rPh sb="2" eb="5">
      <t>カンセツヒ</t>
    </rPh>
    <phoneticPr fontId="11"/>
  </si>
  <si>
    <t>様式E-4-1　調査対象貨物を生産するための原材料費、労務費、経費の投入額【開示版】</t>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rPh sb="38" eb="40">
      <t>カイジ</t>
    </rPh>
    <rPh sb="40" eb="41">
      <t>バン</t>
    </rPh>
    <phoneticPr fontId="11"/>
  </si>
  <si>
    <t>様式E-4-2　調査対象貨物の単位当たりの投入量</t>
    <rPh sb="0" eb="2">
      <t>ヨウシキ</t>
    </rPh>
    <rPh sb="8" eb="10">
      <t>チョウサ</t>
    </rPh>
    <rPh sb="10" eb="12">
      <t>タイショウ</t>
    </rPh>
    <rPh sb="12" eb="14">
      <t>カモツ</t>
    </rPh>
    <rPh sb="15" eb="17">
      <t>タンイ</t>
    </rPh>
    <rPh sb="17" eb="18">
      <t>ア</t>
    </rPh>
    <rPh sb="21" eb="23">
      <t>トウニュウ</t>
    </rPh>
    <rPh sb="23" eb="24">
      <t>リョウ</t>
    </rPh>
    <phoneticPr fontId="11"/>
  </si>
  <si>
    <t xml:space="preserve">記載要領に従い、作成してください。
</t>
    <rPh sb="0" eb="2">
      <t>キサイ</t>
    </rPh>
    <rPh sb="2" eb="4">
      <t>ヨウリョウ</t>
    </rPh>
    <rPh sb="5" eb="6">
      <t>シタガ</t>
    </rPh>
    <rPh sb="8" eb="10">
      <t>サクセイ</t>
    </rPh>
    <phoneticPr fontId="11"/>
  </si>
  <si>
    <t>②濃度</t>
    <phoneticPr fontId="11"/>
  </si>
  <si>
    <t>③形状（固体のみ）</t>
    <phoneticPr fontId="11"/>
  </si>
  <si>
    <t>④用途</t>
    <phoneticPr fontId="11"/>
  </si>
  <si>
    <t>(2) 製品型番コード：</t>
    <phoneticPr fontId="11"/>
  </si>
  <si>
    <t>貴社が使用している製品型番コードを記入。製品型番コードごとに回答できない場合は、銘柄等各費用を特定できる最小の単位を記入。</t>
    <phoneticPr fontId="11"/>
  </si>
  <si>
    <t>（１）当期製品製造原価の明細　（完成品1kgあたりの投入量）</t>
  </si>
  <si>
    <t>（記載要領）
以下の項目（足りない項目があれば適宜追加してください。）に沿って、貴社が生産する調査対象貨物を1kg生産するために必要な原材料、労務費、経費等の投入量について、その単位を明示して、記入してください。「A 期首仕掛品に含まれる量」と「C 期末仕掛品に含まれる量」に差異がある場合には当該差異理由も記載してください。
また、「直接材料費」に記入した原材料のうち、価格割合の最も高いものに関する数値計算等に当たって作成した、ワークシート（各数値と根拠となる会計書類等の数値とが、どのようにして対応するかについての説明を含む。）及び根拠となる会計書類等（原材料受払表、原材料補助元帳等及びその会計処理の内容を示す仕訳伝票等）の写し並びに投入数量の内容についての説明を添付資料E-4-2として提出してください（日本語訳を添付）。
　なお、可能な限り、様式Eと整合性のある項目名としてください。</t>
    <rPh sb="1" eb="3">
      <t>キサイ</t>
    </rPh>
    <rPh sb="3" eb="5">
      <t>ヨウリョウ</t>
    </rPh>
    <rPh sb="7" eb="9">
      <t>イカ</t>
    </rPh>
    <rPh sb="10" eb="12">
      <t>コウモク</t>
    </rPh>
    <rPh sb="13" eb="14">
      <t>タ</t>
    </rPh>
    <rPh sb="17" eb="19">
      <t>コウモク</t>
    </rPh>
    <rPh sb="23" eb="25">
      <t>テキギ</t>
    </rPh>
    <rPh sb="25" eb="27">
      <t>ツイカ</t>
    </rPh>
    <rPh sb="36" eb="37">
      <t>ソ</t>
    </rPh>
    <rPh sb="109" eb="111">
      <t>キシュ</t>
    </rPh>
    <rPh sb="111" eb="114">
      <t>シカカリヒン</t>
    </rPh>
    <rPh sb="115" eb="116">
      <t>フク</t>
    </rPh>
    <rPh sb="119" eb="120">
      <t>リョウ</t>
    </rPh>
    <rPh sb="125" eb="127">
      <t>キマツ</t>
    </rPh>
    <rPh sb="127" eb="130">
      <t>シカカリヒン</t>
    </rPh>
    <rPh sb="131" eb="132">
      <t>フク</t>
    </rPh>
    <rPh sb="135" eb="136">
      <t>リョウ</t>
    </rPh>
    <rPh sb="138" eb="140">
      <t>サイ</t>
    </rPh>
    <rPh sb="143" eb="145">
      <t>バアイ</t>
    </rPh>
    <rPh sb="147" eb="149">
      <t>トウガイ</t>
    </rPh>
    <rPh sb="149" eb="151">
      <t>サイ</t>
    </rPh>
    <rPh sb="151" eb="153">
      <t>リユウ</t>
    </rPh>
    <rPh sb="154" eb="156">
      <t>キサイ</t>
    </rPh>
    <rPh sb="168" eb="170">
      <t>チョクセツ</t>
    </rPh>
    <rPh sb="170" eb="173">
      <t>ザイリョウヒ</t>
    </rPh>
    <rPh sb="175" eb="177">
      <t>キニュウ</t>
    </rPh>
    <rPh sb="179" eb="182">
      <t>ゲンザイリョウ</t>
    </rPh>
    <rPh sb="186" eb="188">
      <t>カカク</t>
    </rPh>
    <rPh sb="188" eb="190">
      <t>ワリアイ</t>
    </rPh>
    <rPh sb="191" eb="192">
      <t>モット</t>
    </rPh>
    <rPh sb="193" eb="194">
      <t>タカ</t>
    </rPh>
    <rPh sb="198" eb="199">
      <t>カン</t>
    </rPh>
    <rPh sb="205" eb="206">
      <t>トウ</t>
    </rPh>
    <rPh sb="280" eb="283">
      <t>ゲンザイリョウ</t>
    </rPh>
    <rPh sb="283" eb="284">
      <t>ウ</t>
    </rPh>
    <rPh sb="284" eb="285">
      <t>ハラ</t>
    </rPh>
    <rPh sb="285" eb="286">
      <t>ヒョウ</t>
    </rPh>
    <rPh sb="371" eb="373">
      <t>カノウ</t>
    </rPh>
    <rPh sb="374" eb="375">
      <t>カギ</t>
    </rPh>
    <rPh sb="377" eb="379">
      <t>ヨウシキ</t>
    </rPh>
    <rPh sb="381" eb="384">
      <t>セイゴウセイ</t>
    </rPh>
    <rPh sb="387" eb="389">
      <t>コウモク</t>
    </rPh>
    <rPh sb="389" eb="390">
      <t>メイ</t>
    </rPh>
    <phoneticPr fontId="11"/>
  </si>
  <si>
    <t>勘定科目コード</t>
    <rPh sb="0" eb="2">
      <t>カンジョウ</t>
    </rPh>
    <rPh sb="2" eb="4">
      <t>カモク</t>
    </rPh>
    <phoneticPr fontId="11"/>
  </si>
  <si>
    <t>単位（kg、時間、kWh等）</t>
    <rPh sb="0" eb="2">
      <t>タンイ</t>
    </rPh>
    <rPh sb="6" eb="8">
      <t>ジカン</t>
    </rPh>
    <rPh sb="12" eb="13">
      <t>トウ</t>
    </rPh>
    <phoneticPr fontId="11"/>
  </si>
  <si>
    <t>A</t>
    <phoneticPr fontId="11"/>
  </si>
  <si>
    <t>B</t>
    <phoneticPr fontId="11"/>
  </si>
  <si>
    <t>C</t>
    <phoneticPr fontId="11"/>
  </si>
  <si>
    <t>D</t>
    <phoneticPr fontId="11"/>
  </si>
  <si>
    <t>D/B*100</t>
    <phoneticPr fontId="11"/>
  </si>
  <si>
    <t>期首仕掛品に含まれる量</t>
  </si>
  <si>
    <t>当期投入量</t>
  </si>
  <si>
    <t>期末仕掛品に含まれる量</t>
  </si>
  <si>
    <t>完成品に含まれる量</t>
  </si>
  <si>
    <t>完成品1kgあたりの投入量</t>
  </si>
  <si>
    <t>歩留率
（%）</t>
    <rPh sb="0" eb="2">
      <t>ブド</t>
    </rPh>
    <rPh sb="2" eb="3">
      <t>リツ</t>
    </rPh>
    <phoneticPr fontId="11"/>
  </si>
  <si>
    <t>直接材料費</t>
    <phoneticPr fontId="11"/>
  </si>
  <si>
    <t>直接労務費</t>
    <phoneticPr fontId="11"/>
  </si>
  <si>
    <t>直接経費</t>
    <phoneticPr fontId="11"/>
  </si>
  <si>
    <t>製造間接費</t>
    <phoneticPr fontId="11"/>
  </si>
  <si>
    <t>当期完成品数量（kg）：</t>
  </si>
  <si>
    <t>（２）時系列情報</t>
    <rPh sb="3" eb="6">
      <t>ジケイレツ</t>
    </rPh>
    <rPh sb="6" eb="8">
      <t>ジョウホウ</t>
    </rPh>
    <phoneticPr fontId="11"/>
  </si>
  <si>
    <t>（記載要領）
以下の項目に従い、過年度の数値を記載してください。</t>
    <rPh sb="1" eb="3">
      <t>キサイ</t>
    </rPh>
    <rPh sb="3" eb="5">
      <t>ヨウリョウ</t>
    </rPh>
    <rPh sb="7" eb="9">
      <t>イカ</t>
    </rPh>
    <rPh sb="10" eb="12">
      <t>コウモク</t>
    </rPh>
    <rPh sb="13" eb="14">
      <t>シタガ</t>
    </rPh>
    <rPh sb="16" eb="19">
      <t>カネンド</t>
    </rPh>
    <rPh sb="20" eb="22">
      <t>スウチ</t>
    </rPh>
    <rPh sb="23" eb="25">
      <t>キサイ</t>
    </rPh>
    <phoneticPr fontId="11"/>
  </si>
  <si>
    <t>前々期</t>
    <rPh sb="0" eb="2">
      <t>ゼンゼン</t>
    </rPh>
    <rPh sb="2" eb="3">
      <t>キ</t>
    </rPh>
    <phoneticPr fontId="11"/>
  </si>
  <si>
    <t>前期</t>
    <rPh sb="0" eb="2">
      <t>ゼンキ</t>
    </rPh>
    <phoneticPr fontId="11"/>
  </si>
  <si>
    <t>単位（kg、時間、kWh等）</t>
  </si>
  <si>
    <t>当期投入量
B</t>
    <rPh sb="0" eb="2">
      <t>トウキ</t>
    </rPh>
    <rPh sb="2" eb="4">
      <t>トウニュウ</t>
    </rPh>
    <rPh sb="4" eb="5">
      <t>リョウ</t>
    </rPh>
    <phoneticPr fontId="11"/>
  </si>
  <si>
    <t>完成品に含まれる量
D</t>
    <rPh sb="0" eb="3">
      <t>カンセイヒン</t>
    </rPh>
    <rPh sb="4" eb="5">
      <t>フク</t>
    </rPh>
    <rPh sb="8" eb="9">
      <t>リョウ</t>
    </rPh>
    <phoneticPr fontId="11"/>
  </si>
  <si>
    <t>歩留率（%）
D/B*100</t>
    <rPh sb="0" eb="2">
      <t>ブド</t>
    </rPh>
    <rPh sb="2" eb="3">
      <t>リツ</t>
    </rPh>
    <phoneticPr fontId="11"/>
  </si>
  <si>
    <t>様式E-4-2　調査対象貨物の単位当たりの投入量【開示版】</t>
    <rPh sb="0" eb="2">
      <t>ヨウシキ</t>
    </rPh>
    <rPh sb="8" eb="10">
      <t>チョウサ</t>
    </rPh>
    <rPh sb="10" eb="12">
      <t>タイショウ</t>
    </rPh>
    <rPh sb="12" eb="14">
      <t>カモツ</t>
    </rPh>
    <rPh sb="15" eb="17">
      <t>タンイ</t>
    </rPh>
    <rPh sb="17" eb="18">
      <t>ア</t>
    </rPh>
    <rPh sb="21" eb="23">
      <t>トウニュウ</t>
    </rPh>
    <rPh sb="23" eb="24">
      <t>リョウ</t>
    </rPh>
    <rPh sb="25" eb="27">
      <t>カイジ</t>
    </rPh>
    <rPh sb="27" eb="28">
      <t>バン</t>
    </rPh>
    <phoneticPr fontId="11"/>
  </si>
  <si>
    <t>水酸化カリウム（海外供給者）</t>
    <rPh sb="9" eb="11">
      <t>カイガイ</t>
    </rPh>
    <rPh sb="11" eb="14">
      <t>キョウキュウシャ</t>
    </rPh>
    <rPh sb="13" eb="14">
      <t>シャ</t>
    </rPh>
    <phoneticPr fontId="11"/>
  </si>
  <si>
    <t>選択コード一覧</t>
    <rPh sb="0" eb="2">
      <t>センタク</t>
    </rPh>
    <rPh sb="5" eb="7">
      <t>イチラン</t>
    </rPh>
    <phoneticPr fontId="11"/>
  </si>
  <si>
    <t>品種コード①（状態）</t>
    <rPh sb="0" eb="2">
      <t>ヒンシュ</t>
    </rPh>
    <rPh sb="7" eb="9">
      <t>ジョウタイ</t>
    </rPh>
    <phoneticPr fontId="11"/>
  </si>
  <si>
    <t>01：液体</t>
    <rPh sb="3" eb="5">
      <t>エキタイ</t>
    </rPh>
    <phoneticPr fontId="11"/>
  </si>
  <si>
    <t>02：固体</t>
    <rPh sb="3" eb="5">
      <t>コタイ</t>
    </rPh>
    <phoneticPr fontId="11"/>
  </si>
  <si>
    <t>品種コード②（濃度）</t>
    <rPh sb="0" eb="2">
      <t>ヒンシュ</t>
    </rPh>
    <rPh sb="7" eb="9">
      <t>ノウド</t>
    </rPh>
    <phoneticPr fontId="11"/>
  </si>
  <si>
    <t>（ⅰ．液体）01：45％以上</t>
    <rPh sb="3" eb="5">
      <t>エキタイ</t>
    </rPh>
    <rPh sb="12" eb="14">
      <t>イジョウ</t>
    </rPh>
    <phoneticPr fontId="11"/>
  </si>
  <si>
    <t>（ⅰ．液体）02：45％未満</t>
    <rPh sb="3" eb="5">
      <t>エキタイ</t>
    </rPh>
    <rPh sb="12" eb="14">
      <t>ミマン</t>
    </rPh>
    <phoneticPr fontId="11"/>
  </si>
  <si>
    <t>（ⅱ．固体）03：95％以上</t>
    <rPh sb="3" eb="5">
      <t>コタイ</t>
    </rPh>
    <rPh sb="12" eb="14">
      <t>イジョウ</t>
    </rPh>
    <phoneticPr fontId="11"/>
  </si>
  <si>
    <t>（ⅱ．固体）04：90％以上95％未満</t>
    <phoneticPr fontId="11"/>
  </si>
  <si>
    <t>（ⅱ．固体）05：85％以上90％未満</t>
    <rPh sb="12" eb="14">
      <t>イジョウ</t>
    </rPh>
    <rPh sb="17" eb="19">
      <t>ミマン</t>
    </rPh>
    <phoneticPr fontId="11"/>
  </si>
  <si>
    <t>（ⅱ．固体）06：85％未満</t>
    <rPh sb="3" eb="5">
      <t>コタイ</t>
    </rPh>
    <rPh sb="12" eb="14">
      <t>ミマン</t>
    </rPh>
    <phoneticPr fontId="11"/>
  </si>
  <si>
    <t>品種コード③（形状（固体のみ））</t>
    <rPh sb="0" eb="2">
      <t>ヒンシュ</t>
    </rPh>
    <rPh sb="7" eb="9">
      <t>ケイジョウ</t>
    </rPh>
    <rPh sb="10" eb="12">
      <t>コタイ</t>
    </rPh>
    <phoneticPr fontId="11"/>
  </si>
  <si>
    <t>01：ペレット</t>
    <phoneticPr fontId="11"/>
  </si>
  <si>
    <t>02：フレーク</t>
    <phoneticPr fontId="11"/>
  </si>
  <si>
    <t>03：その他</t>
    <rPh sb="5" eb="6">
      <t>タ</t>
    </rPh>
    <phoneticPr fontId="11"/>
  </si>
  <si>
    <t>品種コード④（用途）</t>
    <rPh sb="0" eb="2">
      <t>ヒンシュ</t>
    </rPh>
    <rPh sb="7" eb="9">
      <t>ヨウト</t>
    </rPh>
    <phoneticPr fontId="11"/>
  </si>
  <si>
    <t>関連・非関連</t>
    <rPh sb="0" eb="2">
      <t>カンレン</t>
    </rPh>
    <rPh sb="3" eb="4">
      <t>ヒ</t>
    </rPh>
    <rPh sb="4" eb="6">
      <t>カンレン</t>
    </rPh>
    <phoneticPr fontId="11"/>
  </si>
  <si>
    <t>A：関連企業</t>
    <rPh sb="2" eb="4">
      <t>カンレン</t>
    </rPh>
    <rPh sb="4" eb="6">
      <t>キギョウ</t>
    </rPh>
    <phoneticPr fontId="11"/>
  </si>
  <si>
    <t>B：非関連企業</t>
    <rPh sb="2" eb="3">
      <t>ヒ</t>
    </rPh>
    <rPh sb="3" eb="5">
      <t>カンレン</t>
    </rPh>
    <rPh sb="5" eb="7">
      <t>キギョウ</t>
    </rPh>
    <phoneticPr fontId="11"/>
  </si>
  <si>
    <t>関連企業との関係</t>
    <rPh sb="0" eb="2">
      <t>カンレン</t>
    </rPh>
    <rPh sb="2" eb="4">
      <t>キギョウ</t>
    </rPh>
    <rPh sb="6" eb="8">
      <t>カンケイ</t>
    </rPh>
    <phoneticPr fontId="11"/>
  </si>
  <si>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</si>
  <si>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</si>
  <si>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</si>
  <si>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</si>
  <si>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</si>
  <si>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</si>
  <si>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</si>
  <si>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1"/>
  </si>
  <si>
    <t>貨物の原産国種別</t>
    <rPh sb="0" eb="2">
      <t>カモツ</t>
    </rPh>
    <rPh sb="3" eb="5">
      <t>ゲンサン</t>
    </rPh>
    <rPh sb="5" eb="6">
      <t>コク</t>
    </rPh>
    <rPh sb="6" eb="8">
      <t>シュベツ</t>
    </rPh>
    <phoneticPr fontId="11"/>
  </si>
  <si>
    <t>調査対象貨物</t>
    <rPh sb="0" eb="2">
      <t>チョウサ</t>
    </rPh>
    <rPh sb="2" eb="4">
      <t>タイショウ</t>
    </rPh>
    <rPh sb="4" eb="6">
      <t>カモツ</t>
    </rPh>
    <phoneticPr fontId="11"/>
  </si>
  <si>
    <t>第三国産同種の貨物</t>
    <rPh sb="0" eb="1">
      <t>ダイ</t>
    </rPh>
    <rPh sb="1" eb="3">
      <t>サンゴク</t>
    </rPh>
    <rPh sb="3" eb="4">
      <t>サン</t>
    </rPh>
    <rPh sb="4" eb="6">
      <t>ドウシュ</t>
    </rPh>
    <rPh sb="7" eb="9">
      <t>カモツ</t>
    </rPh>
    <phoneticPr fontId="11"/>
  </si>
  <si>
    <t>本邦産同種の貨物</t>
    <rPh sb="0" eb="2">
      <t>ホンポウ</t>
    </rPh>
    <rPh sb="2" eb="3">
      <t>サン</t>
    </rPh>
    <rPh sb="3" eb="5">
      <t>ドウシュ</t>
    </rPh>
    <rPh sb="6" eb="8">
      <t>カモツ</t>
    </rPh>
    <phoneticPr fontId="11"/>
  </si>
  <si>
    <t>販売先の属性</t>
    <rPh sb="0" eb="3">
      <t>ハンバイサキ</t>
    </rPh>
    <rPh sb="4" eb="6">
      <t>ゾクセイ</t>
    </rPh>
    <phoneticPr fontId="11"/>
  </si>
  <si>
    <t>同業他社</t>
    <rPh sb="0" eb="2">
      <t>ドウギョウ</t>
    </rPh>
    <rPh sb="2" eb="4">
      <t>タシャ</t>
    </rPh>
    <phoneticPr fontId="11"/>
  </si>
  <si>
    <t>商社</t>
    <rPh sb="0" eb="2">
      <t>ショウシャ</t>
    </rPh>
    <phoneticPr fontId="11"/>
  </si>
  <si>
    <t>産業上の使用者</t>
    <rPh sb="0" eb="2">
      <t>サンギョウ</t>
    </rPh>
    <rPh sb="2" eb="3">
      <t>ジョウ</t>
    </rPh>
    <rPh sb="4" eb="7">
      <t>シヨウシャ</t>
    </rPh>
    <phoneticPr fontId="11"/>
  </si>
  <si>
    <t>受渡し条件コード</t>
    <rPh sb="0" eb="2">
      <t>ウケワタ</t>
    </rPh>
    <rPh sb="3" eb="5">
      <t>ジョウケン</t>
    </rPh>
    <phoneticPr fontId="11"/>
  </si>
  <si>
    <t>01：庭先渡し</t>
    <phoneticPr fontId="11"/>
  </si>
  <si>
    <t>02：工場渡し（販売者工場での受渡し）</t>
    <rPh sb="8" eb="11">
      <t>ハンバイシャ</t>
    </rPh>
    <rPh sb="11" eb="13">
      <t>コウジョウ</t>
    </rPh>
    <rPh sb="15" eb="17">
      <t>ウケワタ</t>
    </rPh>
    <phoneticPr fontId="11"/>
  </si>
  <si>
    <t>03：倉庫渡し（販売者倉庫での受渡し）</t>
  </si>
  <si>
    <t>04：その他</t>
  </si>
  <si>
    <t>原産国コード</t>
    <rPh sb="0" eb="2">
      <t>ゲンサン</t>
    </rPh>
    <rPh sb="2" eb="3">
      <t>コク</t>
    </rPh>
    <phoneticPr fontId="11"/>
  </si>
  <si>
    <t>全原産国共通</t>
    <phoneticPr fontId="11"/>
  </si>
  <si>
    <t>本邦</t>
    <rPh sb="0" eb="2">
      <t>ホンポウ</t>
    </rPh>
    <phoneticPr fontId="11"/>
  </si>
  <si>
    <t>韓国</t>
    <rPh sb="0" eb="2">
      <t>カンコク</t>
    </rPh>
    <phoneticPr fontId="11"/>
  </si>
  <si>
    <t>中国</t>
    <rPh sb="0" eb="2">
      <t>チュウゴク</t>
    </rPh>
    <phoneticPr fontId="11"/>
  </si>
  <si>
    <t>第三国</t>
    <rPh sb="0" eb="1">
      <t>ダイ</t>
    </rPh>
    <rPh sb="1" eb="3">
      <t>サンゴク</t>
    </rPh>
    <phoneticPr fontId="11"/>
  </si>
  <si>
    <t>決済手段コード</t>
    <rPh sb="0" eb="2">
      <t>ケッサイ</t>
    </rPh>
    <rPh sb="2" eb="4">
      <t>シュダン</t>
    </rPh>
    <phoneticPr fontId="11"/>
  </si>
  <si>
    <t>01：L/C（信用状）</t>
    <rPh sb="7" eb="10">
      <t>シンヨウジョウ</t>
    </rPh>
    <phoneticPr fontId="11"/>
  </si>
  <si>
    <t>02：D/P（手形支払書類渡し）</t>
    <rPh sb="7" eb="9">
      <t>テガタ</t>
    </rPh>
    <rPh sb="9" eb="11">
      <t>シハラ</t>
    </rPh>
    <rPh sb="11" eb="13">
      <t>ショルイ</t>
    </rPh>
    <rPh sb="13" eb="14">
      <t>ワタ</t>
    </rPh>
    <phoneticPr fontId="11"/>
  </si>
  <si>
    <t>03：D/A（手形引受書類渡し）</t>
    <rPh sb="7" eb="9">
      <t>テガタ</t>
    </rPh>
    <rPh sb="9" eb="11">
      <t>ヒキウケ</t>
    </rPh>
    <rPh sb="11" eb="13">
      <t>ショルイ</t>
    </rPh>
    <rPh sb="13" eb="14">
      <t>ワタ</t>
    </rPh>
    <phoneticPr fontId="11"/>
  </si>
  <si>
    <t>04：T/T（電信送金）</t>
    <rPh sb="7" eb="9">
      <t>デンシン</t>
    </rPh>
    <rPh sb="9" eb="11">
      <t>ソウキン</t>
    </rPh>
    <phoneticPr fontId="11"/>
  </si>
  <si>
    <t>05：M/T（郵便送金）</t>
    <rPh sb="7" eb="9">
      <t>ユウビン</t>
    </rPh>
    <rPh sb="9" eb="11">
      <t>ソウキン</t>
    </rPh>
    <phoneticPr fontId="11"/>
  </si>
  <si>
    <t>06：D/D（送金小切手）</t>
    <rPh sb="7" eb="9">
      <t>ソウキン</t>
    </rPh>
    <rPh sb="9" eb="12">
      <t>コギッテ</t>
    </rPh>
    <phoneticPr fontId="11"/>
  </si>
  <si>
    <t>07：その他（○○）</t>
    <rPh sb="5" eb="6">
      <t>タ</t>
    </rPh>
    <phoneticPr fontId="11"/>
  </si>
  <si>
    <t>08：その他（○○）</t>
    <rPh sb="5" eb="6">
      <t>タ</t>
    </rPh>
    <phoneticPr fontId="11"/>
  </si>
  <si>
    <t>荷姿コード</t>
    <rPh sb="0" eb="1">
      <t>ニ</t>
    </rPh>
    <rPh sb="1" eb="2">
      <t>スガタ</t>
    </rPh>
    <phoneticPr fontId="11"/>
  </si>
  <si>
    <t>A：ケミカルタンカー</t>
    <phoneticPr fontId="11"/>
  </si>
  <si>
    <t>B：ISOコンテナ</t>
    <phoneticPr fontId="11"/>
  </si>
  <si>
    <t>販売先業種（B）</t>
    <rPh sb="0" eb="3">
      <t>ハンバイサキ</t>
    </rPh>
    <rPh sb="3" eb="5">
      <t>ギョウシュ</t>
    </rPh>
    <phoneticPr fontId="11"/>
  </si>
  <si>
    <t>販売先業種（C）</t>
    <rPh sb="0" eb="3">
      <t>ハンバイサキ</t>
    </rPh>
    <rPh sb="3" eb="5">
      <t>ギョウシュ</t>
    </rPh>
    <phoneticPr fontId="11"/>
  </si>
  <si>
    <t>販売先業種（D）</t>
    <rPh sb="0" eb="3">
      <t>ハンバイサキ</t>
    </rPh>
    <rPh sb="3" eb="5">
      <t>ギョウシュ</t>
    </rPh>
    <phoneticPr fontId="11"/>
  </si>
  <si>
    <t>販売先業種（G）</t>
    <rPh sb="0" eb="3">
      <t>ハンバイサキ</t>
    </rPh>
    <rPh sb="3" eb="5">
      <t>ギョウシュ</t>
    </rPh>
    <phoneticPr fontId="11"/>
  </si>
  <si>
    <t>A：輸出国内に所在する商社等の流通業者（Bを除く）</t>
    <phoneticPr fontId="11"/>
  </si>
  <si>
    <t>A：商社等の流通業者</t>
    <phoneticPr fontId="11"/>
  </si>
  <si>
    <t>D：日本国内に所在する商社等の流通業者</t>
    <phoneticPr fontId="11"/>
  </si>
  <si>
    <t>B：輸出者</t>
    <phoneticPr fontId="11"/>
  </si>
  <si>
    <t>B：産業上の使用者</t>
    <phoneticPr fontId="11"/>
  </si>
  <si>
    <t>E：調査対象貨物を原材料として使用する産業上の使用者</t>
    <phoneticPr fontId="11"/>
  </si>
  <si>
    <t>C1：輸入者（流通業者）</t>
    <phoneticPr fontId="11"/>
  </si>
  <si>
    <t>C：業種が不明の場合</t>
    <phoneticPr fontId="11"/>
  </si>
  <si>
    <t>F：業種が不明の場合</t>
    <phoneticPr fontId="11"/>
  </si>
  <si>
    <t>C2：輸入者（産業上の使用者）</t>
    <phoneticPr fontId="11"/>
  </si>
  <si>
    <t>D1：その他（業種名　　　　　　　）</t>
    <rPh sb="7" eb="9">
      <t>ギョウシュ</t>
    </rPh>
    <rPh sb="9" eb="10">
      <t>メイ</t>
    </rPh>
    <phoneticPr fontId="11"/>
  </si>
  <si>
    <t>G1：その他（業種名　　　　　　　）</t>
    <rPh sb="7" eb="9">
      <t>ギョウシュ</t>
    </rPh>
    <rPh sb="9" eb="10">
      <t>メイ</t>
    </rPh>
    <phoneticPr fontId="11"/>
  </si>
  <si>
    <t>C3：輸入者（関連企業間の取引）</t>
    <phoneticPr fontId="11"/>
  </si>
  <si>
    <t>D2：その他（業種名　　　　　　　）</t>
    <rPh sb="7" eb="9">
      <t>ギョウシュ</t>
    </rPh>
    <rPh sb="9" eb="10">
      <t>メイ</t>
    </rPh>
    <phoneticPr fontId="11"/>
  </si>
  <si>
    <t>C3：その他の輸入者（輸入者の具体的な業種不明）</t>
    <phoneticPr fontId="11"/>
  </si>
  <si>
    <t>G2：その他（業種名　　　　　　　）</t>
    <rPh sb="7" eb="9">
      <t>ギョウシュ</t>
    </rPh>
    <rPh sb="9" eb="10">
      <t>メイ</t>
    </rPh>
    <phoneticPr fontId="11"/>
  </si>
  <si>
    <t>C4：その他の輸入者（輸入者の具体的な業種不明）</t>
    <phoneticPr fontId="11"/>
  </si>
  <si>
    <t>D：第三国国内に所在する商社等の流通業者（C1からC3を除く）</t>
    <phoneticPr fontId="11"/>
  </si>
  <si>
    <t>D：日本国内に所在する商社等の流通業者（C1からC3を除く）</t>
    <phoneticPr fontId="11"/>
  </si>
  <si>
    <t>E：第三国向け同種の貨物を原材料として使用する産業上の使用者</t>
    <phoneticPr fontId="11"/>
  </si>
  <si>
    <t>E：調査対象貨物を原材料として使用する産業上の使用者（C2を除く）</t>
    <phoneticPr fontId="11"/>
  </si>
  <si>
    <t>輸入先業種</t>
    <rPh sb="0" eb="2">
      <t>ユニュウ</t>
    </rPh>
    <rPh sb="2" eb="3">
      <t>サキ</t>
    </rPh>
    <rPh sb="3" eb="5">
      <t>ギョウシュ</t>
    </rPh>
    <phoneticPr fontId="11"/>
  </si>
  <si>
    <t>輸出者かつ生産者</t>
    <rPh sb="0" eb="3">
      <t>ユシュツシャ</t>
    </rPh>
    <rPh sb="5" eb="8">
      <t>セイサンシャ</t>
    </rPh>
    <phoneticPr fontId="11"/>
  </si>
  <si>
    <t>輸出者（生産者でない）</t>
    <rPh sb="0" eb="3">
      <t>ユシュツシャ</t>
    </rPh>
    <rPh sb="4" eb="6">
      <t>セイサン</t>
    </rPh>
    <rPh sb="6" eb="7">
      <t>シャ</t>
    </rPh>
    <phoneticPr fontId="11"/>
  </si>
  <si>
    <t>企業間関連状況</t>
    <rPh sb="0" eb="2">
      <t>キギョウ</t>
    </rPh>
    <rPh sb="2" eb="3">
      <t>カン</t>
    </rPh>
    <rPh sb="3" eb="5">
      <t>カンレン</t>
    </rPh>
    <rPh sb="5" eb="7">
      <t>ジョウキョウ</t>
    </rPh>
    <phoneticPr fontId="11"/>
  </si>
  <si>
    <t>A2：生産者の関連企業</t>
    <rPh sb="3" eb="6">
      <t>セイサンシャ</t>
    </rPh>
    <rPh sb="7" eb="9">
      <t>カンレン</t>
    </rPh>
    <rPh sb="9" eb="11">
      <t>キギョウ</t>
    </rPh>
    <phoneticPr fontId="11"/>
  </si>
  <si>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11"/>
  </si>
  <si>
    <t>A4：輸出者の関連企業</t>
    <rPh sb="3" eb="6">
      <t>ユシュツシャ</t>
    </rPh>
    <rPh sb="7" eb="9">
      <t>カンレン</t>
    </rPh>
    <rPh sb="9" eb="11">
      <t>キギョウ</t>
    </rPh>
    <phoneticPr fontId="11"/>
  </si>
  <si>
    <t>A5：輸入者の関連企業</t>
    <rPh sb="3" eb="6">
      <t>ユニュウシャ</t>
    </rPh>
    <rPh sb="7" eb="9">
      <t>カンレン</t>
    </rPh>
    <rPh sb="9" eb="11">
      <t>キギョウ</t>
    </rPh>
    <phoneticPr fontId="11"/>
  </si>
  <si>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1"/>
  </si>
  <si>
    <t>A7：産業上の使用者の関連企業</t>
    <rPh sb="3" eb="5">
      <t>サンギョウ</t>
    </rPh>
    <rPh sb="5" eb="6">
      <t>ジョウ</t>
    </rPh>
    <rPh sb="7" eb="10">
      <t>シヨウシャ</t>
    </rPh>
    <rPh sb="11" eb="13">
      <t>カンレン</t>
    </rPh>
    <rPh sb="13" eb="15">
      <t>キギョウ</t>
    </rPh>
    <phoneticPr fontId="11"/>
  </si>
  <si>
    <t>Ｂ：非関連企業</t>
    <rPh sb="2" eb="3">
      <t>ヒ</t>
    </rPh>
    <rPh sb="3" eb="5">
      <t>カンレン</t>
    </rPh>
    <rPh sb="5" eb="7">
      <t>キギョウ</t>
    </rPh>
    <phoneticPr fontId="11"/>
  </si>
  <si>
    <t>複数該当：（手入力してください。）</t>
    <rPh sb="0" eb="2">
      <t>フクスウ</t>
    </rPh>
    <rPh sb="2" eb="4">
      <t>ガイトウ</t>
    </rPh>
    <rPh sb="6" eb="7">
      <t>テ</t>
    </rPh>
    <rPh sb="7" eb="9">
      <t>ニュウリョク</t>
    </rPh>
    <phoneticPr fontId="11"/>
  </si>
  <si>
    <t>販売価格の設定方法</t>
    <rPh sb="0" eb="2">
      <t>ハンバイ</t>
    </rPh>
    <rPh sb="2" eb="4">
      <t>カカク</t>
    </rPh>
    <rPh sb="5" eb="7">
      <t>セッテイ</t>
    </rPh>
    <rPh sb="7" eb="9">
      <t>ホウホウ</t>
    </rPh>
    <phoneticPr fontId="11"/>
  </si>
  <si>
    <t>ⅰ個別取引ごとの交渉</t>
    <rPh sb="1" eb="3">
      <t>コベツ</t>
    </rPh>
    <rPh sb="3" eb="5">
      <t>トリヒキ</t>
    </rPh>
    <rPh sb="8" eb="10">
      <t>コウショウ</t>
    </rPh>
    <phoneticPr fontId="11"/>
  </si>
  <si>
    <t>ⅱ契約書に記載</t>
    <rPh sb="1" eb="4">
      <t>ケイヤクショ</t>
    </rPh>
    <rPh sb="5" eb="7">
      <t>キサイ</t>
    </rPh>
    <phoneticPr fontId="11"/>
  </si>
  <si>
    <t>ⅲ価格表の提示</t>
    <rPh sb="1" eb="3">
      <t>カカク</t>
    </rPh>
    <rPh sb="3" eb="4">
      <t>ヒョウ</t>
    </rPh>
    <rPh sb="5" eb="7">
      <t>テイジ</t>
    </rPh>
    <phoneticPr fontId="11"/>
  </si>
  <si>
    <t>ⅳその他</t>
    <rPh sb="3" eb="4">
      <t>タ</t>
    </rPh>
    <phoneticPr fontId="11"/>
  </si>
  <si>
    <t>売買契約の適用期間</t>
    <rPh sb="0" eb="2">
      <t>バイバイ</t>
    </rPh>
    <phoneticPr fontId="11"/>
  </si>
  <si>
    <t>ⅰ長期契約（1年以上）</t>
    <rPh sb="1" eb="3">
      <t>チョウキ</t>
    </rPh>
    <rPh sb="3" eb="5">
      <t>ケイヤク</t>
    </rPh>
    <rPh sb="7" eb="8">
      <t>ネン</t>
    </rPh>
    <rPh sb="8" eb="10">
      <t>イジョウ</t>
    </rPh>
    <phoneticPr fontId="11"/>
  </si>
  <si>
    <t>ⅱ短期契約（1年未満）</t>
    <rPh sb="1" eb="3">
      <t>タンキ</t>
    </rPh>
    <rPh sb="3" eb="5">
      <t>ケイヤク</t>
    </rPh>
    <rPh sb="7" eb="8">
      <t>ネン</t>
    </rPh>
    <rPh sb="8" eb="10">
      <t>ミマン</t>
    </rPh>
    <phoneticPr fontId="11"/>
  </si>
  <si>
    <t>ⅲ一取引ごとの契約</t>
    <rPh sb="1" eb="2">
      <t>１</t>
    </rPh>
    <rPh sb="2" eb="4">
      <t>トリヒキ</t>
    </rPh>
    <rPh sb="7" eb="9">
      <t>ケイヤク</t>
    </rPh>
    <phoneticPr fontId="11"/>
  </si>
  <si>
    <t>割引、値引き及び割戻しの交渉</t>
    <rPh sb="12" eb="14">
      <t>コウショウ</t>
    </rPh>
    <phoneticPr fontId="11"/>
  </si>
  <si>
    <t>ⅰ個別取引数量に応じた割引等</t>
    <rPh sb="1" eb="3">
      <t>コベツ</t>
    </rPh>
    <rPh sb="3" eb="5">
      <t>トリヒキ</t>
    </rPh>
    <rPh sb="5" eb="7">
      <t>スウリョウ</t>
    </rPh>
    <rPh sb="8" eb="9">
      <t>オウ</t>
    </rPh>
    <rPh sb="13" eb="14">
      <t>トウ</t>
    </rPh>
    <phoneticPr fontId="11"/>
  </si>
  <si>
    <t>ⅱ年間取引数量に応じた割引等</t>
    <rPh sb="1" eb="3">
      <t>ネンカン</t>
    </rPh>
    <rPh sb="3" eb="5">
      <t>トリヒキ</t>
    </rPh>
    <rPh sb="5" eb="7">
      <t>スウリョウ</t>
    </rPh>
    <rPh sb="8" eb="9">
      <t>オウ</t>
    </rPh>
    <rPh sb="11" eb="13">
      <t>ワリビキ</t>
    </rPh>
    <rPh sb="13" eb="14">
      <t>トウ</t>
    </rPh>
    <phoneticPr fontId="11"/>
  </si>
  <si>
    <t>ⅲその他</t>
    <rPh sb="3" eb="4">
      <t>タ</t>
    </rPh>
    <phoneticPr fontId="11"/>
  </si>
  <si>
    <t>貿易取引条件（Incoterms）コード</t>
    <rPh sb="0" eb="2">
      <t>ボウエキ</t>
    </rPh>
    <rPh sb="2" eb="4">
      <t>トリヒキ</t>
    </rPh>
    <rPh sb="4" eb="6">
      <t>ジョウケン</t>
    </rPh>
    <phoneticPr fontId="11"/>
  </si>
  <si>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</si>
  <si>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</si>
  <si>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</si>
  <si>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</si>
  <si>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</si>
  <si>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</si>
  <si>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</si>
  <si>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1"/>
  </si>
  <si>
    <t>DAF：国境持ち込み渡し条件</t>
  </si>
  <si>
    <t>DES：仕向港着船渡し条件</t>
  </si>
  <si>
    <t>DEQ：仕向港埠頭渡し条件</t>
  </si>
  <si>
    <t>DDU：仕向地持ち込み渡し・関税抜き条件</t>
  </si>
  <si>
    <t>DAT：ターミナル持込渡し</t>
    <phoneticPr fontId="11"/>
  </si>
  <si>
    <t>DAP：仕向地持込渡し</t>
    <phoneticPr fontId="11"/>
  </si>
  <si>
    <t>DDP：仕向地持ち込み渡し・関税込み条件</t>
    <phoneticPr fontId="11"/>
  </si>
  <si>
    <t>代替可能性</t>
    <phoneticPr fontId="11"/>
  </si>
  <si>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</si>
  <si>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</si>
  <si>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</si>
  <si>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</si>
  <si>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1"/>
  </si>
  <si>
    <t>影響を及ぼさない</t>
    <phoneticPr fontId="11"/>
  </si>
  <si>
    <t>常に影響を及ぼす</t>
    <phoneticPr fontId="11"/>
  </si>
  <si>
    <t>場合によっては影響を及ぼす</t>
    <phoneticPr fontId="11"/>
  </si>
  <si>
    <t>不明</t>
    <phoneticPr fontId="11"/>
  </si>
  <si>
    <t>調査対象期間</t>
    <rPh sb="0" eb="2">
      <t>チョウサ</t>
    </rPh>
    <rPh sb="2" eb="4">
      <t>タイショウ</t>
    </rPh>
    <rPh sb="4" eb="6">
      <t>キカン</t>
    </rPh>
    <phoneticPr fontId="11"/>
  </si>
  <si>
    <t>令和2年（2020年）</t>
  </si>
  <si>
    <t>令和3年（2021年）</t>
  </si>
  <si>
    <t>令和4年（2022年）</t>
  </si>
  <si>
    <t>令和5年（2023年）</t>
    <phoneticPr fontId="11"/>
  </si>
  <si>
    <t>令和6年（2024年）</t>
    <phoneticPr fontId="11"/>
  </si>
  <si>
    <t>補助金等の種類</t>
    <rPh sb="0" eb="3">
      <t>ホジョキン</t>
    </rPh>
    <rPh sb="3" eb="4">
      <t>トウ</t>
    </rPh>
    <rPh sb="5" eb="7">
      <t>シュルイ</t>
    </rPh>
    <phoneticPr fontId="11"/>
  </si>
  <si>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</si>
  <si>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</si>
  <si>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</si>
  <si>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</si>
  <si>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</si>
  <si>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</si>
  <si>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</si>
  <si>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1"/>
  </si>
  <si>
    <t>a.国有企業</t>
  </si>
  <si>
    <t>b.集体企業</t>
  </si>
  <si>
    <t>c.株式合作企業</t>
  </si>
  <si>
    <t>d.聯営企業</t>
  </si>
  <si>
    <t>e.有限責任公司</t>
  </si>
  <si>
    <t>f.株式有限公司</t>
  </si>
  <si>
    <t>g.私営企業</t>
  </si>
  <si>
    <t>h.合資経営企業</t>
  </si>
  <si>
    <t>i.外資企業（独資企業）</t>
  </si>
  <si>
    <t>j.合作経営企業</t>
  </si>
  <si>
    <t>k.中外株式有限公司</t>
    <phoneticPr fontId="11"/>
  </si>
  <si>
    <t>l.その他（具体的に記載してください）</t>
  </si>
  <si>
    <t>※1 製造原価、間接販売費、一般管理費、金融費用に含まれていない、対象貨物についての生産、管理、販売、一般的な業務等に要する費用について記載してください。例：残渣処理費用</t>
    <phoneticPr fontId="11"/>
  </si>
  <si>
    <t>2024年7月1日 から 2025年6月30日 まで</t>
    <phoneticPr fontId="11"/>
  </si>
  <si>
    <t>期間：2024年7月1日 から 2025年6月30日 まで</t>
    <rPh sb="0" eb="2">
      <t>キカン</t>
    </rPh>
    <phoneticPr fontId="11"/>
  </si>
  <si>
    <t>2024年7月1日 から 2025年6月30日 まで</t>
    <rPh sb="19" eb="20">
      <t>ガツ</t>
    </rPh>
    <phoneticPr fontId="11"/>
  </si>
  <si>
    <t>（調査対象期間：2024.7.1～2025.6.30）</t>
    <rPh sb="1" eb="3">
      <t>チョウサ</t>
    </rPh>
    <rPh sb="3" eb="5">
      <t>タイショウ</t>
    </rPh>
    <rPh sb="5" eb="7">
      <t>キカン</t>
    </rPh>
    <phoneticPr fontId="11"/>
  </si>
  <si>
    <t>調査対象期間
2024.7－2025.6</t>
    <rPh sb="0" eb="2">
      <t>チョウサ</t>
    </rPh>
    <rPh sb="2" eb="4">
      <t>タイショウ</t>
    </rPh>
    <rPh sb="4" eb="6">
      <t>キカン</t>
    </rPh>
    <phoneticPr fontId="11"/>
  </si>
  <si>
    <t>第1四半期
2024.7－9</t>
    <rPh sb="0" eb="1">
      <t>ダイ</t>
    </rPh>
    <rPh sb="2" eb="5">
      <t>シハンキ</t>
    </rPh>
    <phoneticPr fontId="11"/>
  </si>
  <si>
    <t>第2四半期
2024.10－12</t>
    <rPh sb="0" eb="1">
      <t>ダイ</t>
    </rPh>
    <rPh sb="2" eb="5">
      <t>シハンキ</t>
    </rPh>
    <phoneticPr fontId="11"/>
  </si>
  <si>
    <t>第3四半期
2025.1－3</t>
    <rPh sb="0" eb="1">
      <t>ダイ</t>
    </rPh>
    <rPh sb="2" eb="5">
      <t>シハンキ</t>
    </rPh>
    <phoneticPr fontId="11"/>
  </si>
  <si>
    <t>第4四半期
2025.4－6</t>
    <rPh sb="0" eb="1">
      <t>ダイ</t>
    </rPh>
    <rPh sb="2" eb="5">
      <t>シハンキ</t>
    </rPh>
    <phoneticPr fontId="11"/>
  </si>
  <si>
    <t>第1四半期
2023.7-2023.9</t>
    <rPh sb="0" eb="1">
      <t>ダイ</t>
    </rPh>
    <rPh sb="2" eb="5">
      <t>シハンキ</t>
    </rPh>
    <phoneticPr fontId="11"/>
  </si>
  <si>
    <t>第2四半期
2023.10-2023.12</t>
    <rPh sb="0" eb="1">
      <t>ダイ</t>
    </rPh>
    <rPh sb="2" eb="5">
      <t>シハンキ</t>
    </rPh>
    <phoneticPr fontId="11"/>
  </si>
  <si>
    <t>第3四半期
2024.1-2024.3</t>
    <rPh sb="0" eb="1">
      <t>ダイ</t>
    </rPh>
    <rPh sb="2" eb="5">
      <t>シハンキ</t>
    </rPh>
    <phoneticPr fontId="11"/>
  </si>
  <si>
    <t>第4四半期
2024.4-2024.6</t>
    <rPh sb="0" eb="1">
      <t>ダイ</t>
    </rPh>
    <rPh sb="2" eb="5">
      <t>シハンキ</t>
    </rPh>
    <phoneticPr fontId="11"/>
  </si>
  <si>
    <t>年間
2023.7-2024.6</t>
    <rPh sb="0" eb="2">
      <t>ネンカン</t>
    </rPh>
    <phoneticPr fontId="11"/>
  </si>
  <si>
    <t>年間
2022.7-2023.6</t>
    <rPh sb="0" eb="2">
      <t>ネンカン</t>
    </rPh>
    <phoneticPr fontId="11"/>
  </si>
  <si>
    <t>第1四半期
2022.7-2022.9</t>
    <rPh sb="0" eb="1">
      <t>ダイ</t>
    </rPh>
    <rPh sb="2" eb="5">
      <t>シハンキ</t>
    </rPh>
    <phoneticPr fontId="11"/>
  </si>
  <si>
    <t>第2四半期
2022.10-2022.12</t>
    <rPh sb="0" eb="1">
      <t>ダイ</t>
    </rPh>
    <rPh sb="2" eb="5">
      <t>シハンキ</t>
    </rPh>
    <phoneticPr fontId="11"/>
  </si>
  <si>
    <t>第3四半期
2023.1-2023.3</t>
    <rPh sb="0" eb="1">
      <t>ダイ</t>
    </rPh>
    <rPh sb="2" eb="5">
      <t>シハンキ</t>
    </rPh>
    <phoneticPr fontId="11"/>
  </si>
  <si>
    <t>第4四半期
2023.4-2023.6</t>
    <rPh sb="0" eb="1">
      <t>ダイ</t>
    </rPh>
    <rPh sb="2" eb="5">
      <t>シハンキ</t>
    </rPh>
    <phoneticPr fontId="11"/>
  </si>
  <si>
    <t>完成品数量
（実数量）</t>
    <rPh sb="7" eb="8">
      <t>ジツ</t>
    </rPh>
    <rPh sb="8" eb="10">
      <t>スウリョウ</t>
    </rPh>
    <phoneticPr fontId="11"/>
  </si>
  <si>
    <t>期首製品在庫
数量
（実数量）</t>
    <rPh sb="2" eb="4">
      <t>セイヒン</t>
    </rPh>
    <rPh sb="11" eb="12">
      <t>ジツ</t>
    </rPh>
    <rPh sb="12" eb="14">
      <t>スウリョウ</t>
    </rPh>
    <phoneticPr fontId="11"/>
  </si>
  <si>
    <t>期中販売数量
（実数量）</t>
    <rPh sb="8" eb="9">
      <t>ジツ</t>
    </rPh>
    <rPh sb="9" eb="11">
      <t>スウリョウ</t>
    </rPh>
    <phoneticPr fontId="11"/>
  </si>
  <si>
    <t>期中自家消費等数量
（実数量）</t>
    <rPh sb="2" eb="4">
      <t>ジカ</t>
    </rPh>
    <rPh sb="4" eb="6">
      <t>ショウヒ</t>
    </rPh>
    <rPh sb="6" eb="7">
      <t>ラ</t>
    </rPh>
    <rPh sb="11" eb="12">
      <t>ジツ</t>
    </rPh>
    <rPh sb="12" eb="14">
      <t>スウリョウ</t>
    </rPh>
    <phoneticPr fontId="11"/>
  </si>
  <si>
    <t>期末製品在庫
数量
（実数量）</t>
    <rPh sb="2" eb="4">
      <t>セイヒン</t>
    </rPh>
    <rPh sb="11" eb="12">
      <t>ジツ</t>
    </rPh>
    <rPh sb="12" eb="14">
      <t>スウリョウ</t>
    </rPh>
    <phoneticPr fontId="11"/>
  </si>
  <si>
    <t>期中自家消費等数量
（実数量）</t>
    <rPh sb="2" eb="4">
      <t>ジカ</t>
    </rPh>
    <rPh sb="4" eb="6">
      <t>ショウヒ</t>
    </rPh>
    <rPh sb="6" eb="7">
      <t>ラ</t>
    </rPh>
    <rPh sb="11" eb="12">
      <t>ジツ</t>
    </rPh>
    <rPh sb="12" eb="13">
      <t>スウ</t>
    </rPh>
    <rPh sb="13" eb="14">
      <t>リョウ</t>
    </rPh>
    <phoneticPr fontId="11"/>
  </si>
  <si>
    <t>C：IBCコンテナ</t>
    <phoneticPr fontId="11"/>
  </si>
  <si>
    <t>D：タンクローリー</t>
    <phoneticPr fontId="11"/>
  </si>
  <si>
    <t>E：ドラム缶</t>
    <rPh sb="5" eb="6">
      <t>カン</t>
    </rPh>
    <phoneticPr fontId="51"/>
  </si>
  <si>
    <t>F：フレキシブルコンテナ（500kg）</t>
    <phoneticPr fontId="51"/>
  </si>
  <si>
    <t>G：フレキシブルコンテナ（1,000kg）</t>
    <phoneticPr fontId="11"/>
  </si>
  <si>
    <t>H：ポリ缶</t>
    <rPh sb="4" eb="5">
      <t>カン</t>
    </rPh>
    <phoneticPr fontId="11"/>
  </si>
  <si>
    <t>I：25kg紙袋</t>
    <rPh sb="6" eb="8">
      <t>カミブクロ</t>
    </rPh>
    <phoneticPr fontId="11"/>
  </si>
  <si>
    <t>J：25kgPP織袋</t>
    <rPh sb="8" eb="9">
      <t>オ</t>
    </rPh>
    <rPh sb="9" eb="10">
      <t>フクロ</t>
    </rPh>
    <phoneticPr fontId="11"/>
  </si>
  <si>
    <t>K：その他の荷姿</t>
    <rPh sb="4" eb="5">
      <t>タ</t>
    </rPh>
    <rPh sb="6" eb="8">
      <t>ニスガタ</t>
    </rPh>
    <phoneticPr fontId="11"/>
  </si>
  <si>
    <t>「A」から「Ｊ」に該当しない場合に荷姿の内容を「Ｋその他（荷姿）」のように記入
複数ある場合は新しくコードを設け、同様に品種の内容を記入
（「Ｋ1その他（荷姿名）」、「Ｋ2その他（荷姿名）」）</t>
    <phoneticPr fontId="11"/>
  </si>
  <si>
    <t>「A」から「J」に該当しない場合に荷姿の内容を「Kその他（荷姿）」のように記入
複数ある場合は新しくコードを設け、同様に品種の内容を記入
（「K1その他（荷姿名）」、「K2その他（荷姿名）」）</t>
    <phoneticPr fontId="11"/>
  </si>
  <si>
    <r>
      <rPr>
        <sz val="11"/>
        <rFont val="ＭＳ Ｐ明朝"/>
        <family val="1"/>
        <charset val="128"/>
      </rPr>
      <t>販売時の荷姿を（</t>
    </r>
    <r>
      <rPr>
        <sz val="11"/>
        <rFont val="Century"/>
        <family val="1"/>
      </rPr>
      <t>A:</t>
    </r>
    <r>
      <rPr>
        <sz val="11"/>
        <rFont val="ＭＳ Ｐ明朝"/>
        <family val="1"/>
        <charset val="128"/>
      </rPr>
      <t>ケミカルタンカー</t>
    </r>
    <r>
      <rPr>
        <sz val="11"/>
        <rFont val="Century"/>
        <family val="1"/>
      </rPr>
      <t>/B:ISO</t>
    </r>
    <r>
      <rPr>
        <sz val="11"/>
        <rFont val="ＭＳ Ｐ明朝"/>
        <family val="1"/>
        <charset val="128"/>
      </rPr>
      <t>コンテナ</t>
    </r>
    <r>
      <rPr>
        <sz val="11"/>
        <rFont val="Century"/>
        <family val="1"/>
      </rPr>
      <t>/C:IBC</t>
    </r>
    <r>
      <rPr>
        <sz val="11"/>
        <rFont val="ＭＳ Ｐ明朝"/>
        <family val="1"/>
        <charset val="128"/>
      </rPr>
      <t>コンテナ</t>
    </r>
    <r>
      <rPr>
        <sz val="11"/>
        <rFont val="Century"/>
        <family val="1"/>
      </rPr>
      <t>/D:</t>
    </r>
    <r>
      <rPr>
        <sz val="11"/>
        <rFont val="ＭＳ Ｐ明朝"/>
        <family val="1"/>
        <charset val="128"/>
      </rPr>
      <t>タンクローリー</t>
    </r>
    <r>
      <rPr>
        <sz val="11"/>
        <rFont val="Century"/>
        <family val="1"/>
      </rPr>
      <t>/E:</t>
    </r>
    <r>
      <rPr>
        <sz val="11"/>
        <rFont val="ＭＳ Ｐ明朝"/>
        <family val="1"/>
        <charset val="128"/>
      </rPr>
      <t>ドラム缶</t>
    </r>
    <r>
      <rPr>
        <sz val="11"/>
        <rFont val="Century"/>
        <family val="1"/>
      </rPr>
      <t xml:space="preserve">
/F:</t>
    </r>
    <r>
      <rPr>
        <sz val="11"/>
        <rFont val="ＭＳ Ｐ明朝"/>
        <family val="1"/>
        <charset val="128"/>
      </rPr>
      <t>フレキシブルコンテナ（</t>
    </r>
    <r>
      <rPr>
        <sz val="11"/>
        <rFont val="Century"/>
        <family val="1"/>
      </rPr>
      <t>500kg</t>
    </r>
    <r>
      <rPr>
        <sz val="11"/>
        <rFont val="ＭＳ Ｐ明朝"/>
        <family val="1"/>
        <charset val="128"/>
      </rPr>
      <t>）</t>
    </r>
    <r>
      <rPr>
        <sz val="11"/>
        <rFont val="Century"/>
        <family val="1"/>
      </rPr>
      <t>/G:</t>
    </r>
    <r>
      <rPr>
        <sz val="11"/>
        <rFont val="ＭＳ Ｐ明朝"/>
        <family val="1"/>
        <charset val="128"/>
      </rPr>
      <t>フレキシブルコンテナ（</t>
    </r>
    <r>
      <rPr>
        <sz val="11"/>
        <rFont val="Century"/>
        <family val="1"/>
      </rPr>
      <t>1,000kg</t>
    </r>
    <r>
      <rPr>
        <sz val="11"/>
        <rFont val="ＭＳ Ｐ明朝"/>
        <family val="1"/>
        <charset val="128"/>
      </rPr>
      <t>）</t>
    </r>
    <r>
      <rPr>
        <sz val="11"/>
        <rFont val="Century"/>
        <family val="1"/>
      </rPr>
      <t>/H:</t>
    </r>
    <r>
      <rPr>
        <sz val="11"/>
        <rFont val="ＭＳ Ｐ明朝"/>
        <family val="1"/>
        <charset val="128"/>
      </rPr>
      <t>ポリ缶</t>
    </r>
    <r>
      <rPr>
        <sz val="11"/>
        <rFont val="Century"/>
        <family val="1"/>
      </rPr>
      <t>/I:25kg</t>
    </r>
    <r>
      <rPr>
        <sz val="11"/>
        <rFont val="ＭＳ Ｐ明朝"/>
        <family val="1"/>
        <charset val="128"/>
      </rPr>
      <t>紙袋</t>
    </r>
    <r>
      <rPr>
        <sz val="11"/>
        <rFont val="Century"/>
        <family val="1"/>
      </rPr>
      <t>/J:25kgPP</t>
    </r>
    <r>
      <rPr>
        <sz val="11"/>
        <rFont val="ＭＳ Ｐ明朝"/>
        <family val="1"/>
        <charset val="128"/>
      </rPr>
      <t>織袋</t>
    </r>
    <r>
      <rPr>
        <sz val="11"/>
        <rFont val="Century"/>
        <family val="1"/>
      </rPr>
      <t>/K:</t>
    </r>
    <r>
      <rPr>
        <sz val="11"/>
        <rFont val="ＭＳ Ｐ明朝"/>
        <family val="1"/>
        <charset val="128"/>
      </rPr>
      <t>その他）
の荷姿のうち、いずれかを選択</t>
    </r>
    <rPh sb="122" eb="123">
      <t>オ</t>
    </rPh>
    <rPh sb="123" eb="124">
      <t>ブクロ</t>
    </rPh>
    <phoneticPr fontId="11"/>
  </si>
  <si>
    <r>
      <rPr>
        <sz val="11"/>
        <rFont val="ＭＳ Ｐ明朝"/>
        <family val="1"/>
        <charset val="128"/>
      </rPr>
      <t>販売時の荷姿を（</t>
    </r>
    <r>
      <rPr>
        <sz val="11"/>
        <rFont val="Century"/>
        <family val="1"/>
      </rPr>
      <t>A:</t>
    </r>
    <r>
      <rPr>
        <sz val="11"/>
        <rFont val="ＭＳ Ｐ明朝"/>
        <family val="1"/>
        <charset val="128"/>
      </rPr>
      <t>ケミカルタンカー</t>
    </r>
    <r>
      <rPr>
        <sz val="11"/>
        <rFont val="Century"/>
        <family val="1"/>
      </rPr>
      <t>/B:ISO</t>
    </r>
    <r>
      <rPr>
        <sz val="11"/>
        <rFont val="ＭＳ Ｐ明朝"/>
        <family val="1"/>
        <charset val="128"/>
      </rPr>
      <t>コンテナ</t>
    </r>
    <r>
      <rPr>
        <sz val="11"/>
        <rFont val="Century"/>
        <family val="1"/>
      </rPr>
      <t>/C:IBC</t>
    </r>
    <r>
      <rPr>
        <sz val="11"/>
        <rFont val="ＭＳ Ｐ明朝"/>
        <family val="1"/>
        <charset val="128"/>
      </rPr>
      <t>コンテナ</t>
    </r>
    <r>
      <rPr>
        <sz val="11"/>
        <rFont val="Century"/>
        <family val="1"/>
      </rPr>
      <t>/D:</t>
    </r>
    <r>
      <rPr>
        <sz val="11"/>
        <rFont val="ＭＳ Ｐ明朝"/>
        <family val="1"/>
        <charset val="128"/>
      </rPr>
      <t>タンクローリー</t>
    </r>
    <r>
      <rPr>
        <sz val="11"/>
        <rFont val="Century"/>
        <family val="1"/>
      </rPr>
      <t>/E:</t>
    </r>
    <r>
      <rPr>
        <sz val="11"/>
        <rFont val="ＭＳ Ｐ明朝"/>
        <family val="1"/>
        <charset val="128"/>
      </rPr>
      <t>ドラム缶</t>
    </r>
    <r>
      <rPr>
        <sz val="11"/>
        <rFont val="Century"/>
        <family val="1"/>
      </rPr>
      <t>/F:</t>
    </r>
    <r>
      <rPr>
        <sz val="11"/>
        <rFont val="ＭＳ Ｐ明朝"/>
        <family val="1"/>
        <charset val="128"/>
      </rPr>
      <t>フレキシブルコンテナ（</t>
    </r>
    <r>
      <rPr>
        <sz val="11"/>
        <rFont val="Century"/>
        <family val="1"/>
      </rPr>
      <t>500kg</t>
    </r>
    <r>
      <rPr>
        <sz val="11"/>
        <rFont val="ＭＳ Ｐ明朝"/>
        <family val="1"/>
        <charset val="128"/>
      </rPr>
      <t>）</t>
    </r>
    <r>
      <rPr>
        <sz val="11"/>
        <rFont val="Century"/>
        <family val="1"/>
      </rPr>
      <t>/G:</t>
    </r>
    <r>
      <rPr>
        <sz val="11"/>
        <rFont val="ＭＳ Ｐ明朝"/>
        <family val="1"/>
        <charset val="128"/>
      </rPr>
      <t>フレキシブルコンテナ（</t>
    </r>
    <r>
      <rPr>
        <sz val="11"/>
        <rFont val="Century"/>
        <family val="1"/>
      </rPr>
      <t>1,000kg</t>
    </r>
    <r>
      <rPr>
        <sz val="11"/>
        <rFont val="ＭＳ Ｐ明朝"/>
        <family val="1"/>
        <charset val="128"/>
      </rPr>
      <t>）</t>
    </r>
    <r>
      <rPr>
        <sz val="11"/>
        <rFont val="Century"/>
        <family val="1"/>
      </rPr>
      <t>/H:</t>
    </r>
    <r>
      <rPr>
        <sz val="11"/>
        <rFont val="ＭＳ Ｐ明朝"/>
        <family val="1"/>
        <charset val="128"/>
      </rPr>
      <t>ポリ缶</t>
    </r>
    <r>
      <rPr>
        <sz val="11"/>
        <rFont val="Century"/>
        <family val="1"/>
      </rPr>
      <t>/I:25kg</t>
    </r>
    <r>
      <rPr>
        <sz val="11"/>
        <rFont val="ＭＳ Ｐ明朝"/>
        <family val="1"/>
        <charset val="128"/>
      </rPr>
      <t>紙袋</t>
    </r>
    <r>
      <rPr>
        <sz val="11"/>
        <rFont val="Century"/>
        <family val="1"/>
      </rPr>
      <t>/J:25kgPP</t>
    </r>
    <r>
      <rPr>
        <sz val="11"/>
        <rFont val="ＭＳ Ｐ明朝"/>
        <family val="1"/>
        <charset val="128"/>
      </rPr>
      <t>織袋</t>
    </r>
    <r>
      <rPr>
        <sz val="11"/>
        <rFont val="Century"/>
        <family val="1"/>
      </rPr>
      <t>/K:</t>
    </r>
    <r>
      <rPr>
        <sz val="11"/>
        <rFont val="ＭＳ Ｐ明朝"/>
        <family val="1"/>
        <charset val="128"/>
      </rPr>
      <t>その他）の荷姿のうち、いずれかを選択</t>
    </r>
    <rPh sb="121" eb="122">
      <t>オ</t>
    </rPh>
    <rPh sb="122" eb="123">
      <t>ブクロ</t>
    </rPh>
    <phoneticPr fontId="11"/>
  </si>
  <si>
    <t>01：工業用（02に該当する場合を除く）</t>
    <rPh sb="3" eb="6">
      <t>コウギョウヨウ</t>
    </rPh>
    <rPh sb="10" eb="12">
      <t>ガイトウ</t>
    </rPh>
    <rPh sb="14" eb="16">
      <t>バアイ</t>
    </rPh>
    <rPh sb="17" eb="18">
      <t>ノゾ</t>
    </rPh>
    <phoneticPr fontId="11"/>
  </si>
  <si>
    <t xml:space="preserve">02：工業用（ナトリウムなどの不純物を低減したもの）   </t>
    <rPh sb="3" eb="6">
      <t>コウギョウヨウ</t>
    </rPh>
    <rPh sb="15" eb="18">
      <t>フジュンブツ</t>
    </rPh>
    <rPh sb="19" eb="21">
      <t>テイゲン</t>
    </rPh>
    <phoneticPr fontId="11"/>
  </si>
  <si>
    <t>03：食品添加用</t>
    <phoneticPr fontId="11"/>
  </si>
  <si>
    <t>（01：工業用（02に該当する場合を除く）/02：工業用（ナトリウムなどの不純物を低減したもの）/03：食品添加用のうち、いずれかを選択）</t>
    <phoneticPr fontId="11"/>
  </si>
  <si>
    <t>（01：工業用（02に該当する場合を除く）/02：工業用（ナトリウムなどの不純物を低減したもの）/03：食品添加用）のうち、いずれかを選択）</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</si>
</sst>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
    <numFmt numFmtId="178" formatCode="#,##0.00_ "/>
    <numFmt numFmtId="179" formatCode="0.0%"/>
    <numFmt numFmtId="180" formatCode=";;"/>
    <numFmt numFmtId="181" formatCode="yyyy/mm/dd"/>
    <numFmt numFmtId="182" formatCode="&quot;(&quot;0%&quot;)   &quot;;[Red]\-&quot;(&quot;0%&quot;)   &quot;;&quot;－    &quot;"/>
    <numFmt numFmtId="183" formatCode="&quot;(&quot;0.00%&quot;)   &quot;;[Red]\-&quot;(&quot;0.00%&quot;)   &quot;;&quot;－    &quot;"/>
    <numFmt numFmtId="184" formatCode="0.00%;[Red]\-0.00%;&quot;－&quot;"/>
    <numFmt numFmtId="185" formatCode="_-* #,##0_-;\-* #,##0_-;_-* &quot;-&quot;_-;_-@_-"/>
    <numFmt numFmtId="186" formatCode="0.0"/>
    <numFmt numFmtId="187" formatCode="#,##0.0;[Red]\-#,##0.0"/>
    <numFmt numFmtId="188" formatCode="0.000_ "/>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明朝"/>
      <family val="1"/>
      <charset val="128"/>
    </font>
    <font>
      <sz val="11"/>
      <name val="ＭＳ Ｐ明朝"/>
      <family val="1"/>
      <charset val="128"/>
    </font>
    <font>
      <sz val="11"/>
      <name val="Century"/>
      <family val="1"/>
    </font>
    <font>
      <sz val="9"/>
      <name val="Century"/>
      <family val="1"/>
    </font>
    <font>
      <sz val="12"/>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1"/>
      <color theme="1"/>
      <name val="ＭＳ Ｐ明朝"/>
      <family val="1"/>
      <charset val="128"/>
    </font>
    <font>
      <sz val="11"/>
      <color theme="1"/>
      <name val="ＭＳ Ｐゴシック"/>
      <family val="3"/>
      <charset val="128"/>
      <scheme val="minor"/>
    </font>
    <font>
      <b/>
      <sz val="14"/>
      <name val="ＭＳ Ｐゴシック"/>
      <family val="3"/>
      <charset val="128"/>
    </font>
    <font>
      <sz val="11"/>
      <name val="ＭＳ ゴシック"/>
      <family val="3"/>
      <charset val="128"/>
    </font>
    <font>
      <b/>
      <u/>
      <sz val="11"/>
      <name val="ＭＳ Ｐ明朝"/>
      <family val="1"/>
      <charset val="128"/>
    </font>
    <font>
      <sz val="12"/>
      <name val="ＭＳ Ｐゴシック"/>
      <family val="3"/>
      <charset val="128"/>
      <scheme val="minor"/>
    </font>
    <font>
      <b/>
      <u/>
      <sz val="14"/>
      <name val="ＭＳ Ｐ明朝"/>
      <family val="1"/>
      <charset val="128"/>
    </font>
    <font>
      <sz val="10"/>
      <color theme="1"/>
      <name val="ＭＳ Ｐゴシック"/>
      <family val="2"/>
      <charset val="129"/>
      <scheme val="minor"/>
    </font>
    <font>
      <b/>
      <sz val="14"/>
      <name val="ＭＳ Ｐゴシック"/>
      <family val="3"/>
      <charset val="128"/>
      <scheme val="minor"/>
    </font>
    <font>
      <sz val="10.5"/>
      <name val="ＭＳ Ｐゴシック"/>
      <family val="3"/>
      <charset val="128"/>
    </font>
    <font>
      <sz val="14"/>
      <name val="ＭＳ Ｐ明朝"/>
      <family val="1"/>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u/>
      <sz val="16"/>
      <name val="ＭＳ Ｐ明朝"/>
      <family val="1"/>
      <charset val="128"/>
    </font>
    <font>
      <sz val="8"/>
      <name val="ＭＳ Ｐゴシック"/>
      <family val="2"/>
      <charset val="129"/>
      <scheme val="minor"/>
    </font>
    <font>
      <b/>
      <sz val="12"/>
      <name val="ＭＳ Ｐ明朝"/>
      <family val="1"/>
      <charset val="128"/>
    </font>
    <font>
      <b/>
      <sz val="11"/>
      <name val="ＭＳ Ｐ明朝"/>
      <family val="1"/>
      <charset val="128"/>
    </font>
    <font>
      <sz val="12"/>
      <color theme="1"/>
      <name val="ＭＳ Ｐ明朝"/>
      <family val="1"/>
      <charset val="128"/>
    </font>
    <font>
      <sz val="6"/>
      <name val="ＭＳ Ｐゴシック"/>
      <family val="2"/>
      <charset val="128"/>
      <scheme val="minor"/>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明朝"/>
      <family val="1"/>
    </font>
    <font>
      <sz val="11"/>
      <name val="Century"/>
      <family val="1"/>
      <charset val="128"/>
    </font>
    <font>
      <sz val="11"/>
      <name val="ＭＳ Ｐ明朝"/>
      <family val="1"/>
    </font>
    <font>
      <sz val="10"/>
      <name val="ＭＳ 明朝"/>
      <family val="1"/>
      <charset val="128"/>
    </font>
  </fonts>
  <fills count="12">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DBE5F1"/>
        <bgColor indexed="64"/>
      </patternFill>
    </fill>
    <fill>
      <patternFill patternType="solid">
        <fgColor rgb="FFDCE6F1"/>
        <bgColor indexed="64"/>
      </patternFill>
    </fill>
    <fill>
      <patternFill patternType="solid">
        <fgColor rgb="FFFDE9D9"/>
        <bgColor indexed="64"/>
      </patternFill>
    </fill>
    <fill>
      <patternFill patternType="solid">
        <fgColor theme="0" tint="-0.249977111117893"/>
        <bgColor indexed="64"/>
      </patternFill>
    </fill>
    <fill>
      <patternFill patternType="solid">
        <fgColor rgb="FFD9E1F2"/>
        <bgColor indexed="64"/>
      </patternFill>
    </fill>
  </fills>
  <borders count="1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ck">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ck">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indexed="64"/>
      </left>
      <right style="medium">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n">
        <color indexed="64"/>
      </top>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right style="thin">
        <color indexed="64"/>
      </right>
      <top style="double">
        <color indexed="64"/>
      </top>
      <bottom style="medium">
        <color indexed="64"/>
      </bottom>
      <diagonal/>
    </border>
    <border>
      <left style="thick">
        <color indexed="64"/>
      </left>
      <right style="thin">
        <color indexed="64"/>
      </right>
      <top style="double">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dotted">
        <color indexed="64"/>
      </top>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right style="thin">
        <color indexed="64"/>
      </right>
      <top style="double">
        <color indexed="64"/>
      </top>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Down="1">
      <left style="medium">
        <color indexed="64"/>
      </left>
      <right/>
      <top style="thin">
        <color indexed="64"/>
      </top>
      <bottom/>
      <diagonal style="thin">
        <color indexed="64"/>
      </diagonal>
    </border>
    <border diagonalDown="1">
      <left style="thin">
        <color indexed="64"/>
      </left>
      <right/>
      <top style="thin">
        <color indexed="64"/>
      </top>
      <bottom style="medium">
        <color indexed="64"/>
      </bottom>
      <diagonal style="thin">
        <color indexed="64"/>
      </diagonal>
    </border>
    <border>
      <left style="thin">
        <color indexed="64"/>
      </left>
      <right/>
      <top style="medium">
        <color indexed="64"/>
      </top>
      <bottom style="dotted">
        <color indexed="64"/>
      </bottom>
      <diagonal/>
    </border>
    <border>
      <left style="thin">
        <color indexed="64"/>
      </left>
      <right/>
      <top style="dotted">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diagonalDown="1">
      <left style="thin">
        <color indexed="64"/>
      </left>
      <right style="thin">
        <color indexed="64"/>
      </right>
      <top style="thin">
        <color indexed="64"/>
      </top>
      <bottom style="thick">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s>
  <cellStyleXfs count="71">
    <xf numFmtId="0" fontId="0" fillId="0" borderId="0"/>
    <xf numFmtId="38" fontId="10" fillId="0" borderId="0" applyFont="0" applyFill="0" applyBorder="0" applyAlignment="0" applyProtection="0"/>
    <xf numFmtId="38" fontId="10" fillId="0" borderId="0" applyFont="0" applyFill="0" applyBorder="0" applyAlignment="0" applyProtection="0"/>
    <xf numFmtId="0" fontId="10" fillId="0" borderId="0"/>
    <xf numFmtId="0" fontId="10" fillId="0" borderId="0">
      <alignment vertical="center"/>
    </xf>
    <xf numFmtId="0" fontId="10" fillId="0" borderId="0">
      <alignment vertical="center"/>
    </xf>
    <xf numFmtId="0" fontId="9" fillId="0" borderId="0">
      <alignment vertical="center"/>
    </xf>
    <xf numFmtId="9" fontId="10" fillId="0" borderId="0" applyFont="0" applyFill="0" applyBorder="0" applyAlignment="0" applyProtection="0">
      <alignment vertical="center"/>
    </xf>
    <xf numFmtId="0" fontId="8" fillId="0" borderId="0">
      <alignment vertical="center"/>
    </xf>
    <xf numFmtId="0" fontId="26" fillId="0" borderId="0">
      <alignment vertical="center"/>
    </xf>
    <xf numFmtId="0" fontId="10" fillId="0" borderId="0">
      <alignment vertical="center"/>
    </xf>
    <xf numFmtId="0" fontId="7" fillId="0" borderId="0">
      <alignment vertical="center"/>
    </xf>
    <xf numFmtId="9" fontId="19" fillId="0" borderId="0" applyFont="0" applyFill="0" applyBorder="0" applyAlignment="0" applyProtection="0">
      <alignment vertical="center"/>
    </xf>
    <xf numFmtId="182" fontId="28" fillId="0" borderId="0" applyFont="0" applyFill="0" applyBorder="0" applyAlignment="0" applyProtection="0"/>
    <xf numFmtId="183" fontId="28" fillId="0" borderId="0" applyFont="0" applyFill="0" applyBorder="0" applyAlignment="0" applyProtection="0">
      <alignment vertical="top"/>
    </xf>
    <xf numFmtId="184" fontId="28" fillId="0" borderId="0" applyFont="0" applyFill="0" applyBorder="0" applyAlignment="0" applyProtection="0"/>
    <xf numFmtId="38" fontId="10" fillId="0" borderId="0" applyFont="0" applyFill="0" applyBorder="0" applyAlignment="0" applyProtection="0"/>
    <xf numFmtId="38" fontId="26" fillId="0" borderId="0" applyFont="0" applyFill="0" applyBorder="0" applyAlignment="0" applyProtection="0">
      <alignment vertical="center"/>
    </xf>
    <xf numFmtId="38" fontId="19" fillId="0" borderId="0" applyFont="0" applyFill="0" applyBorder="0" applyAlignment="0" applyProtection="0">
      <alignment vertical="center"/>
    </xf>
    <xf numFmtId="0" fontId="27" fillId="0" borderId="0" applyFill="0" applyBorder="0" applyProtection="0"/>
    <xf numFmtId="0" fontId="19" fillId="0" borderId="0" applyNumberFormat="0" applyFont="0" applyFill="0" applyBorder="0">
      <alignment horizontal="left" vertical="top" wrapText="1"/>
    </xf>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19" fillId="0" borderId="0" applyFont="0" applyFill="0" applyBorder="0" applyAlignment="0" applyProtection="0">
      <alignment vertical="center"/>
    </xf>
    <xf numFmtId="38" fontId="10" fillId="0" borderId="0" applyFont="0" applyFill="0" applyBorder="0" applyAlignment="0" applyProtection="0"/>
    <xf numFmtId="0" fontId="6" fillId="0" borderId="0">
      <alignment vertical="center"/>
    </xf>
    <xf numFmtId="0" fontId="10" fillId="0" borderId="0">
      <alignment vertical="center"/>
    </xf>
    <xf numFmtId="0" fontId="6" fillId="0" borderId="0">
      <alignment vertical="center"/>
    </xf>
    <xf numFmtId="0" fontId="6" fillId="0" borderId="0">
      <alignment vertical="center"/>
    </xf>
    <xf numFmtId="0" fontId="6" fillId="0" borderId="0">
      <alignment vertical="center"/>
    </xf>
    <xf numFmtId="0" fontId="1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2" fillId="0" borderId="0">
      <alignment vertical="center"/>
    </xf>
    <xf numFmtId="185" fontId="32" fillId="0" borderId="0" applyFont="0" applyFill="0" applyBorder="0" applyAlignment="0" applyProtection="0">
      <alignment vertical="center"/>
    </xf>
    <xf numFmtId="0" fontId="10"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943">
    <xf numFmtId="0" fontId="0" fillId="0" borderId="0" xfId="0"/>
    <xf numFmtId="0" fontId="14" fillId="0" borderId="0" xfId="0" applyFont="1"/>
    <xf numFmtId="0" fontId="15" fillId="0" borderId="0" xfId="0" applyFont="1"/>
    <xf numFmtId="0" fontId="16" fillId="0" borderId="0" xfId="0" applyFont="1" applyAlignment="1">
      <alignment vertical="center"/>
    </xf>
    <xf numFmtId="176" fontId="17" fillId="0" borderId="0" xfId="0" applyNumberFormat="1" applyFont="1" applyAlignment="1">
      <alignment horizontal="left" vertical="center" shrinkToFit="1"/>
    </xf>
    <xf numFmtId="0" fontId="15" fillId="0" borderId="7" xfId="0" applyFont="1" applyBorder="1" applyAlignment="1">
      <alignment horizontal="center"/>
    </xf>
    <xf numFmtId="0" fontId="15" fillId="3" borderId="1" xfId="0" applyFont="1" applyFill="1" applyBorder="1" applyAlignment="1">
      <alignment horizontal="center" vertical="top" wrapText="1"/>
    </xf>
    <xf numFmtId="0" fontId="15" fillId="0" borderId="11" xfId="0" applyFont="1" applyBorder="1" applyAlignment="1">
      <alignment horizontal="center" vertical="top" wrapText="1"/>
    </xf>
    <xf numFmtId="0" fontId="21" fillId="5" borderId="1" xfId="0" applyFont="1" applyFill="1" applyBorder="1" applyAlignment="1">
      <alignment horizontal="justify" vertical="center" wrapText="1"/>
    </xf>
    <xf numFmtId="0" fontId="15" fillId="0" borderId="0" xfId="0" applyFont="1" applyAlignment="1">
      <alignment vertical="center"/>
    </xf>
    <xf numFmtId="0" fontId="15" fillId="0" borderId="0" xfId="0" applyFont="1" applyAlignment="1">
      <alignment horizontal="center" vertical="center" shrinkToFit="1"/>
    </xf>
    <xf numFmtId="0" fontId="15" fillId="0" borderId="0" xfId="0" applyFont="1" applyAlignment="1">
      <alignment vertical="center" shrinkToFit="1"/>
    </xf>
    <xf numFmtId="0" fontId="23" fillId="0" borderId="0" xfId="0" applyFont="1" applyAlignment="1">
      <alignment vertical="center" wrapText="1"/>
    </xf>
    <xf numFmtId="0" fontId="23" fillId="0" borderId="16" xfId="0" applyFont="1" applyBorder="1" applyAlignment="1">
      <alignment vertical="center"/>
    </xf>
    <xf numFmtId="0" fontId="23" fillId="0" borderId="34" xfId="0" applyFont="1" applyBorder="1" applyAlignment="1">
      <alignment vertical="center"/>
    </xf>
    <xf numFmtId="0" fontId="23" fillId="0" borderId="19" xfId="0" applyFont="1" applyBorder="1" applyAlignment="1">
      <alignment vertical="center"/>
    </xf>
    <xf numFmtId="0" fontId="23" fillId="0" borderId="3" xfId="0" applyFont="1" applyBorder="1" applyAlignment="1">
      <alignment horizontal="center" vertical="center"/>
    </xf>
    <xf numFmtId="0" fontId="23" fillId="0" borderId="19" xfId="0" applyFont="1" applyBorder="1" applyAlignment="1">
      <alignment vertical="center" wrapText="1"/>
    </xf>
    <xf numFmtId="0" fontId="23" fillId="0" borderId="17" xfId="0" applyFont="1" applyBorder="1" applyAlignment="1">
      <alignment horizontal="left" vertical="center"/>
    </xf>
    <xf numFmtId="0" fontId="23" fillId="0" borderId="0" xfId="0" applyFont="1" applyAlignment="1">
      <alignment horizontal="lef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15" fillId="0" borderId="0" xfId="0" applyFont="1" applyAlignment="1">
      <alignment vertical="center" wrapText="1"/>
    </xf>
    <xf numFmtId="0" fontId="15" fillId="0" borderId="0" xfId="0" applyFont="1" applyAlignment="1">
      <alignment horizontal="right" vertical="center"/>
    </xf>
    <xf numFmtId="0" fontId="15" fillId="0" borderId="64" xfId="0" applyFont="1" applyBorder="1" applyAlignment="1">
      <alignment horizontal="left" vertical="center"/>
    </xf>
    <xf numFmtId="178" fontId="14" fillId="0" borderId="63" xfId="0" applyNumberFormat="1" applyFont="1" applyBorder="1" applyAlignment="1">
      <alignment vertical="center" wrapText="1" shrinkToFit="1"/>
    </xf>
    <xf numFmtId="177" fontId="15" fillId="0" borderId="67" xfId="0" applyNumberFormat="1" applyFont="1" applyBorder="1" applyAlignment="1">
      <alignment horizontal="center" vertical="center" shrinkToFit="1"/>
    </xf>
    <xf numFmtId="0" fontId="15" fillId="0" borderId="70" xfId="0" applyFont="1" applyBorder="1" applyAlignment="1">
      <alignment horizontal="center" vertical="center" wrapText="1"/>
    </xf>
    <xf numFmtId="0" fontId="23" fillId="0" borderId="70" xfId="0" applyFont="1" applyBorder="1" applyAlignment="1">
      <alignment horizontal="center" vertical="center" wrapText="1"/>
    </xf>
    <xf numFmtId="0" fontId="23" fillId="0" borderId="73" xfId="0" applyFont="1" applyBorder="1" applyAlignment="1">
      <alignment horizontal="center" vertical="center" wrapText="1"/>
    </xf>
    <xf numFmtId="0" fontId="23" fillId="0" borderId="71" xfId="0" applyFont="1" applyBorder="1" applyAlignment="1">
      <alignment horizontal="center" vertical="center" wrapText="1"/>
    </xf>
    <xf numFmtId="0" fontId="15" fillId="0" borderId="2" xfId="0" applyFont="1" applyBorder="1" applyAlignment="1">
      <alignment vertical="center"/>
    </xf>
    <xf numFmtId="0" fontId="15" fillId="0" borderId="1" xfId="0" applyFont="1" applyBorder="1" applyAlignment="1">
      <alignment vertical="center"/>
    </xf>
    <xf numFmtId="0" fontId="15" fillId="0" borderId="1" xfId="0" applyFont="1" applyBorder="1" applyAlignment="1">
      <alignment horizontal="center" vertical="center"/>
    </xf>
    <xf numFmtId="0" fontId="15" fillId="0" borderId="10" xfId="0" applyFont="1" applyBorder="1" applyAlignment="1">
      <alignment vertical="center"/>
    </xf>
    <xf numFmtId="0" fontId="15" fillId="0" borderId="88" xfId="0" applyFont="1" applyBorder="1" applyAlignment="1">
      <alignment vertical="center"/>
    </xf>
    <xf numFmtId="0" fontId="23" fillId="0" borderId="3" xfId="0" applyFont="1" applyBorder="1"/>
    <xf numFmtId="0" fontId="15" fillId="3" borderId="1" xfId="0" applyFont="1" applyFill="1" applyBorder="1"/>
    <xf numFmtId="0" fontId="15" fillId="0" borderId="54" xfId="0" applyFont="1" applyBorder="1"/>
    <xf numFmtId="0" fontId="15" fillId="0" borderId="1" xfId="0" applyFont="1" applyBorder="1" applyAlignment="1">
      <alignment horizontal="center" vertical="center" wrapText="1"/>
    </xf>
    <xf numFmtId="0" fontId="15" fillId="0" borderId="48" xfId="0" applyFont="1" applyBorder="1" applyAlignment="1">
      <alignment vertical="center"/>
    </xf>
    <xf numFmtId="0" fontId="23" fillId="0" borderId="1"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33" xfId="0" applyFont="1" applyBorder="1" applyAlignment="1">
      <alignment vertical="center"/>
    </xf>
    <xf numFmtId="0" fontId="23" fillId="0" borderId="16" xfId="0" applyFont="1" applyBorder="1" applyAlignment="1">
      <alignment horizontal="center" vertical="center"/>
    </xf>
    <xf numFmtId="0" fontId="15" fillId="0" borderId="0" xfId="0" applyFont="1" applyAlignment="1">
      <alignment horizontal="left" vertical="top" wrapText="1"/>
    </xf>
    <xf numFmtId="0" fontId="24" fillId="0" borderId="17" xfId="0" applyFont="1" applyBorder="1" applyAlignment="1">
      <alignment horizontal="justify" vertical="center" wrapText="1"/>
    </xf>
    <xf numFmtId="0" fontId="24" fillId="3" borderId="16" xfId="0" applyFont="1" applyFill="1" applyBorder="1" applyAlignment="1">
      <alignment horizontal="justify" vertical="center" wrapText="1"/>
    </xf>
    <xf numFmtId="0" fontId="24" fillId="0" borderId="5" xfId="0" applyFont="1" applyBorder="1" applyAlignment="1">
      <alignment horizontal="center" vertical="center" wrapText="1"/>
    </xf>
    <xf numFmtId="0" fontId="24" fillId="0" borderId="31" xfId="0" applyFont="1" applyBorder="1" applyAlignment="1">
      <alignment horizontal="justify" vertical="center" wrapText="1"/>
    </xf>
    <xf numFmtId="0" fontId="21" fillId="7" borderId="1" xfId="0" applyFont="1" applyFill="1" applyBorder="1" applyAlignment="1">
      <alignment horizontal="justify" vertical="center" wrapText="1"/>
    </xf>
    <xf numFmtId="0" fontId="21" fillId="0" borderId="11" xfId="0" applyFont="1" applyBorder="1" applyAlignment="1">
      <alignment horizontal="justify" vertical="center" wrapText="1"/>
    </xf>
    <xf numFmtId="0" fontId="21" fillId="3"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1" xfId="0" applyFont="1" applyFill="1" applyBorder="1" applyAlignment="1">
      <alignment horizontal="left" vertical="center" wrapText="1"/>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16" fillId="0" borderId="0" xfId="0" applyFont="1" applyAlignment="1">
      <alignment horizontal="left" vertical="center"/>
    </xf>
    <xf numFmtId="0" fontId="29" fillId="0" borderId="0" xfId="0" applyFont="1"/>
    <xf numFmtId="0" fontId="31" fillId="0" borderId="0" xfId="0" applyFont="1"/>
    <xf numFmtId="0" fontId="23" fillId="0" borderId="16" xfId="0" applyFont="1" applyBorder="1" applyAlignment="1">
      <alignment horizontal="left" vertical="center"/>
    </xf>
    <xf numFmtId="0" fontId="33" fillId="0" borderId="0" xfId="44" applyFont="1" applyAlignment="1">
      <alignment vertical="center"/>
    </xf>
    <xf numFmtId="0" fontId="12" fillId="0" borderId="0" xfId="44" applyFont="1" applyAlignment="1">
      <alignment vertical="center"/>
    </xf>
    <xf numFmtId="0" fontId="30" fillId="0" borderId="0" xfId="44" applyFont="1" applyAlignment="1">
      <alignment vertical="center"/>
    </xf>
    <xf numFmtId="0" fontId="12" fillId="2" borderId="1" xfId="44" applyFont="1" applyFill="1" applyBorder="1" applyAlignment="1">
      <alignment vertical="center"/>
    </xf>
    <xf numFmtId="0" fontId="12" fillId="0" borderId="2" xfId="44" applyFont="1" applyBorder="1" applyAlignment="1">
      <alignment horizontal="justify" vertical="center"/>
    </xf>
    <xf numFmtId="0" fontId="12" fillId="0" borderId="1" xfId="44" applyFont="1" applyBorder="1" applyAlignment="1">
      <alignment horizontal="justify" vertical="center"/>
    </xf>
    <xf numFmtId="0" fontId="13" fillId="0" borderId="2" xfId="44" applyFont="1" applyBorder="1" applyAlignment="1">
      <alignment vertical="center"/>
    </xf>
    <xf numFmtId="0" fontId="12" fillId="0" borderId="1" xfId="44" applyFont="1" applyBorder="1" applyAlignment="1">
      <alignment vertical="center"/>
    </xf>
    <xf numFmtId="0" fontId="12" fillId="2" borderId="1" xfId="10" applyFont="1" applyFill="1" applyBorder="1" applyAlignment="1">
      <alignment horizontal="left" vertical="top"/>
    </xf>
    <xf numFmtId="0" fontId="12" fillId="0" borderId="0" xfId="10" applyFont="1">
      <alignment vertical="center"/>
    </xf>
    <xf numFmtId="0" fontId="12" fillId="0" borderId="2" xfId="10" applyFont="1" applyBorder="1">
      <alignment vertical="center"/>
    </xf>
    <xf numFmtId="0" fontId="12" fillId="0" borderId="1" xfId="10" applyFont="1" applyBorder="1">
      <alignment vertical="center"/>
    </xf>
    <xf numFmtId="0" fontId="12" fillId="2" borderId="1" xfId="10" applyFont="1" applyFill="1" applyBorder="1">
      <alignment vertical="center"/>
    </xf>
    <xf numFmtId="0" fontId="13" fillId="0" borderId="2" xfId="10" applyFont="1" applyBorder="1">
      <alignment vertical="center"/>
    </xf>
    <xf numFmtId="0" fontId="12" fillId="2" borderId="30" xfId="10" applyFont="1" applyFill="1" applyBorder="1">
      <alignment vertical="center"/>
    </xf>
    <xf numFmtId="0" fontId="12" fillId="2" borderId="1" xfId="10" applyFont="1" applyFill="1" applyBorder="1" applyAlignment="1">
      <alignment vertical="top"/>
    </xf>
    <xf numFmtId="0" fontId="25" fillId="0" borderId="0" xfId="6" applyFont="1">
      <alignment vertical="center"/>
    </xf>
    <xf numFmtId="0" fontId="15" fillId="0" borderId="0" xfId="36" applyFont="1" applyAlignment="1">
      <alignment horizontal="center" vertical="center"/>
    </xf>
    <xf numFmtId="0" fontId="24" fillId="0" borderId="6" xfId="0" applyFont="1" applyBorder="1" applyAlignment="1">
      <alignment horizontal="center" vertical="center" wrapText="1"/>
    </xf>
    <xf numFmtId="0" fontId="36" fillId="0" borderId="0" xfId="45" applyFont="1">
      <alignment vertical="center"/>
    </xf>
    <xf numFmtId="0" fontId="38" fillId="0" borderId="0" xfId="45" applyFont="1">
      <alignment vertical="center"/>
    </xf>
    <xf numFmtId="0" fontId="39" fillId="0" borderId="0" xfId="9" applyFont="1">
      <alignment vertical="center"/>
    </xf>
    <xf numFmtId="0" fontId="36" fillId="0" borderId="0" xfId="9" applyFont="1">
      <alignment vertical="center"/>
    </xf>
    <xf numFmtId="0" fontId="10" fillId="0" borderId="0" xfId="9" applyFont="1" applyAlignment="1">
      <alignment horizontal="center" vertical="center"/>
    </xf>
    <xf numFmtId="0" fontId="10" fillId="0" borderId="0" xfId="36">
      <alignment vertical="center"/>
    </xf>
    <xf numFmtId="0" fontId="10" fillId="0" borderId="0" xfId="36" applyProtection="1">
      <alignment vertical="center"/>
      <protection locked="0"/>
    </xf>
    <xf numFmtId="0" fontId="10" fillId="0" borderId="0" xfId="36" applyAlignment="1" applyProtection="1">
      <alignment vertical="center" wrapText="1"/>
      <protection locked="0"/>
    </xf>
    <xf numFmtId="0" fontId="43" fillId="0" borderId="111" xfId="9" applyFont="1" applyBorder="1" applyAlignment="1">
      <alignment horizontal="center" vertical="center" wrapText="1"/>
    </xf>
    <xf numFmtId="0" fontId="44" fillId="0" borderId="1" xfId="45" applyFont="1" applyBorder="1" applyAlignment="1">
      <alignment horizontal="center" vertical="center"/>
    </xf>
    <xf numFmtId="0" fontId="39" fillId="0" borderId="1" xfId="45" applyFont="1" applyBorder="1" applyAlignment="1">
      <alignment vertical="center" wrapText="1"/>
    </xf>
    <xf numFmtId="0" fontId="36" fillId="3" borderId="1" xfId="45" applyFont="1" applyFill="1" applyBorder="1" applyAlignment="1">
      <alignment horizontal="right" vertical="center"/>
    </xf>
    <xf numFmtId="0" fontId="36" fillId="3" borderId="1" xfId="45" applyFont="1" applyFill="1" applyBorder="1">
      <alignment vertical="center"/>
    </xf>
    <xf numFmtId="0" fontId="36" fillId="3" borderId="1" xfId="45" applyFont="1" applyFill="1" applyBorder="1" applyAlignment="1">
      <alignment horizontal="left" vertical="center"/>
    </xf>
    <xf numFmtId="0" fontId="36" fillId="0" borderId="55" xfId="9" applyFont="1" applyBorder="1">
      <alignment vertical="center"/>
    </xf>
    <xf numFmtId="0" fontId="10" fillId="0" borderId="112" xfId="9" applyFont="1" applyBorder="1" applyAlignment="1">
      <alignment horizontal="center" vertical="center" wrapText="1"/>
    </xf>
    <xf numFmtId="0" fontId="36" fillId="3" borderId="1" xfId="9" applyFont="1" applyFill="1" applyBorder="1" applyAlignment="1">
      <alignment horizontal="right" vertical="center" wrapText="1"/>
    </xf>
    <xf numFmtId="0" fontId="10" fillId="3" borderId="1" xfId="9" applyFont="1" applyFill="1" applyBorder="1" applyAlignment="1">
      <alignment horizontal="left" vertical="center" wrapText="1"/>
    </xf>
    <xf numFmtId="0" fontId="36" fillId="3" borderId="1" xfId="9" applyFont="1" applyFill="1" applyBorder="1" applyAlignment="1">
      <alignment horizontal="left" vertical="center" wrapText="1"/>
    </xf>
    <xf numFmtId="0" fontId="0" fillId="0" borderId="112" xfId="9" applyFont="1" applyBorder="1" applyAlignment="1">
      <alignment horizontal="center" vertical="center" wrapText="1"/>
    </xf>
    <xf numFmtId="0" fontId="45" fillId="0" borderId="1" xfId="0" applyFont="1" applyBorder="1" applyAlignment="1">
      <alignment horizontal="justify" vertical="center"/>
    </xf>
    <xf numFmtId="0" fontId="12" fillId="0" borderId="42" xfId="44" applyFont="1" applyBorder="1" applyAlignment="1">
      <alignment vertical="center"/>
    </xf>
    <xf numFmtId="0" fontId="12" fillId="0" borderId="18" xfId="44" applyFont="1" applyBorder="1" applyAlignment="1">
      <alignment vertical="center"/>
    </xf>
    <xf numFmtId="0" fontId="23" fillId="0" borderId="34" xfId="0" applyFont="1" applyBorder="1"/>
    <xf numFmtId="0" fontId="21" fillId="0" borderId="0" xfId="0" applyFont="1" applyAlignment="1">
      <alignment vertical="center" wrapText="1"/>
    </xf>
    <xf numFmtId="0" fontId="15" fillId="0" borderId="9" xfId="0" applyFont="1" applyBorder="1" applyAlignment="1">
      <alignment horizontal="center" vertical="center"/>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12" fillId="0" borderId="0" xfId="44" applyFont="1" applyAlignment="1">
      <alignment horizontal="justify" vertical="center"/>
    </xf>
    <xf numFmtId="0" fontId="15" fillId="0" borderId="0" xfId="36" applyFont="1">
      <alignment vertical="center"/>
    </xf>
    <xf numFmtId="49" fontId="15" fillId="0" borderId="0" xfId="36" applyNumberFormat="1" applyFont="1" applyAlignment="1">
      <alignment vertical="center" shrinkToFit="1"/>
    </xf>
    <xf numFmtId="0" fontId="23" fillId="0" borderId="14" xfId="0" applyFont="1" applyBorder="1" applyAlignment="1">
      <alignment vertical="center"/>
    </xf>
    <xf numFmtId="0" fontId="23" fillId="0" borderId="14" xfId="0" applyFont="1" applyBorder="1" applyAlignment="1">
      <alignment vertical="center" wrapText="1"/>
    </xf>
    <xf numFmtId="0" fontId="23" fillId="0" borderId="14" xfId="0" applyFont="1" applyBorder="1" applyAlignment="1">
      <alignment horizontal="left" vertical="center" wrapText="1"/>
    </xf>
    <xf numFmtId="0" fontId="23" fillId="0" borderId="15" xfId="0" applyFont="1" applyBorder="1" applyAlignment="1">
      <alignment vertical="center" wrapText="1"/>
    </xf>
    <xf numFmtId="0" fontId="15" fillId="0" borderId="0" xfId="0" applyFont="1" applyAlignment="1">
      <alignment wrapText="1"/>
    </xf>
    <xf numFmtId="0" fontId="15" fillId="0" borderId="64"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vertical="center"/>
    </xf>
    <xf numFmtId="0" fontId="31" fillId="0" borderId="0" xfId="8" applyFont="1">
      <alignment vertical="center"/>
    </xf>
    <xf numFmtId="0" fontId="21" fillId="0" borderId="0" xfId="8" applyFont="1">
      <alignment vertical="center"/>
    </xf>
    <xf numFmtId="0" fontId="14" fillId="0" borderId="0" xfId="8" applyFont="1">
      <alignment vertical="center"/>
    </xf>
    <xf numFmtId="0" fontId="21" fillId="0" borderId="0" xfId="51" applyFont="1">
      <alignment vertical="center"/>
    </xf>
    <xf numFmtId="0" fontId="21" fillId="0" borderId="1" xfId="8" applyFont="1" applyBorder="1" applyAlignment="1">
      <alignment horizontal="center" vertical="center"/>
    </xf>
    <xf numFmtId="0" fontId="19" fillId="0" borderId="0" xfId="6" applyFont="1">
      <alignment vertical="center"/>
    </xf>
    <xf numFmtId="0" fontId="18" fillId="0" borderId="0" xfId="6" applyFont="1">
      <alignment vertical="center"/>
    </xf>
    <xf numFmtId="0" fontId="10" fillId="4" borderId="0" xfId="0" applyFont="1" applyFill="1"/>
    <xf numFmtId="0" fontId="19" fillId="0" borderId="0" xfId="6" applyFont="1" applyAlignment="1">
      <alignment vertical="top" wrapText="1"/>
    </xf>
    <xf numFmtId="0" fontId="15" fillId="0" borderId="4" xfId="6" applyFont="1" applyBorder="1" applyAlignment="1">
      <alignment horizontal="center" vertical="center"/>
    </xf>
    <xf numFmtId="0" fontId="22" fillId="0" borderId="0" xfId="0" applyFont="1" applyAlignment="1">
      <alignment vertical="top" wrapText="1" shrinkToFit="1"/>
    </xf>
    <xf numFmtId="0" fontId="15" fillId="0" borderId="0" xfId="0" applyFont="1" applyAlignment="1">
      <alignment vertical="top" wrapText="1" shrinkToFit="1"/>
    </xf>
    <xf numFmtId="0" fontId="20" fillId="0" borderId="0" xfId="0" applyFont="1"/>
    <xf numFmtId="0" fontId="46" fillId="0" borderId="0" xfId="42" applyFont="1" applyAlignment="1">
      <alignment horizontal="left" vertical="center"/>
    </xf>
    <xf numFmtId="0" fontId="15" fillId="0" borderId="0" xfId="42" applyFont="1" applyAlignment="1">
      <alignment horizontal="left" vertical="center"/>
    </xf>
    <xf numFmtId="0" fontId="15" fillId="0" borderId="0" xfId="42" applyFont="1">
      <alignment vertical="center"/>
    </xf>
    <xf numFmtId="0" fontId="48" fillId="0" borderId="0" xfId="42" applyFont="1" applyAlignment="1">
      <alignment horizontal="left" vertical="center"/>
    </xf>
    <xf numFmtId="0" fontId="49" fillId="0" borderId="0" xfId="42" applyFont="1" applyAlignment="1">
      <alignment horizontal="left" vertical="center"/>
    </xf>
    <xf numFmtId="0" fontId="49" fillId="0" borderId="0" xfId="42" applyFont="1">
      <alignment vertical="center"/>
    </xf>
    <xf numFmtId="0" fontId="15" fillId="0" borderId="0" xfId="42" applyFont="1" applyAlignment="1">
      <alignment horizontal="center" vertical="center"/>
    </xf>
    <xf numFmtId="0" fontId="49" fillId="0" borderId="47" xfId="42" quotePrefix="1" applyFont="1" applyBorder="1">
      <alignment vertical="center"/>
    </xf>
    <xf numFmtId="0" fontId="15" fillId="0" borderId="48" xfId="42" applyFont="1" applyBorder="1">
      <alignment vertical="center"/>
    </xf>
    <xf numFmtId="0" fontId="49" fillId="0" borderId="48" xfId="42" applyFont="1" applyBorder="1" applyAlignment="1">
      <alignment horizontal="left" vertical="center"/>
    </xf>
    <xf numFmtId="0" fontId="49" fillId="0" borderId="48" xfId="42" applyFont="1" applyBorder="1">
      <alignment vertical="center"/>
    </xf>
    <xf numFmtId="0" fontId="49" fillId="0" borderId="55" xfId="42" applyFont="1" applyBorder="1">
      <alignment vertical="center"/>
    </xf>
    <xf numFmtId="0" fontId="49" fillId="0" borderId="48" xfId="42" quotePrefix="1" applyFont="1" applyBorder="1">
      <alignment vertical="center"/>
    </xf>
    <xf numFmtId="0" fontId="49" fillId="0" borderId="118" xfId="42" applyFont="1" applyBorder="1" applyAlignment="1">
      <alignment horizontal="center" vertical="center" wrapText="1"/>
    </xf>
    <xf numFmtId="0" fontId="49" fillId="0" borderId="119" xfId="42" applyFont="1" applyBorder="1" applyAlignment="1">
      <alignment horizontal="center" vertical="center" wrapText="1"/>
    </xf>
    <xf numFmtId="0" fontId="49" fillId="0" borderId="29" xfId="42" quotePrefix="1" applyFont="1" applyBorder="1">
      <alignment vertical="center"/>
    </xf>
    <xf numFmtId="0" fontId="49" fillId="0" borderId="25" xfId="42" quotePrefix="1" applyFont="1" applyBorder="1">
      <alignment vertical="center"/>
    </xf>
    <xf numFmtId="0" fontId="49" fillId="0" borderId="111" xfId="42" applyFont="1" applyBorder="1" applyAlignment="1">
      <alignment horizontal="center" vertical="center" wrapText="1"/>
    </xf>
    <xf numFmtId="0" fontId="49" fillId="0" borderId="120" xfId="42" applyFont="1" applyBorder="1" applyAlignment="1">
      <alignment horizontal="center" vertical="center" wrapText="1"/>
    </xf>
    <xf numFmtId="0" fontId="49" fillId="0" borderId="121" xfId="42" quotePrefix="1" applyFont="1" applyBorder="1" applyAlignment="1">
      <alignment vertical="center" shrinkToFit="1"/>
    </xf>
    <xf numFmtId="0" fontId="21" fillId="3" borderId="122" xfId="0" applyFont="1" applyFill="1" applyBorder="1" applyAlignment="1">
      <alignment horizontal="center" vertical="center" wrapText="1"/>
    </xf>
    <xf numFmtId="0" fontId="49" fillId="0" borderId="123" xfId="42" quotePrefix="1" applyFont="1" applyBorder="1" applyAlignment="1">
      <alignment vertical="center" shrinkToFit="1"/>
    </xf>
    <xf numFmtId="0" fontId="49" fillId="0" borderId="124" xfId="42" applyFont="1" applyBorder="1">
      <alignment vertical="center"/>
    </xf>
    <xf numFmtId="0" fontId="49" fillId="0" borderId="125" xfId="42" quotePrefix="1" applyFont="1" applyBorder="1" applyAlignment="1">
      <alignment vertical="center" shrinkToFit="1"/>
    </xf>
    <xf numFmtId="0" fontId="49" fillId="0" borderId="48" xfId="42" quotePrefix="1" applyFont="1" applyBorder="1" applyAlignment="1">
      <alignment horizontal="center" vertical="center" shrinkToFit="1"/>
    </xf>
    <xf numFmtId="0" fontId="49" fillId="0" borderId="48" xfId="42" quotePrefix="1" applyFont="1" applyBorder="1" applyAlignment="1">
      <alignment vertical="center" shrinkToFit="1"/>
    </xf>
    <xf numFmtId="0" fontId="21" fillId="0" borderId="0" xfId="0" applyFont="1" applyAlignment="1">
      <alignment horizontal="center" vertical="center" wrapText="1"/>
    </xf>
    <xf numFmtId="0" fontId="49" fillId="0" borderId="0" xfId="42" applyFont="1" applyAlignment="1">
      <alignment horizontal="center" vertical="center"/>
    </xf>
    <xf numFmtId="0" fontId="49" fillId="0" borderId="0" xfId="42" quotePrefix="1" applyFont="1" applyAlignment="1">
      <alignment horizontal="center" vertical="center"/>
    </xf>
    <xf numFmtId="0" fontId="49" fillId="0" borderId="30" xfId="42" applyFont="1" applyBorder="1" applyAlignment="1">
      <alignment horizontal="center" vertical="center" wrapText="1"/>
    </xf>
    <xf numFmtId="0" fontId="49" fillId="0" borderId="61" xfId="42" applyFont="1" applyBorder="1" applyAlignment="1">
      <alignment horizontal="center" vertical="center" wrapText="1"/>
    </xf>
    <xf numFmtId="0" fontId="15" fillId="0" borderId="55" xfId="42" applyFont="1" applyBorder="1">
      <alignment vertical="center"/>
    </xf>
    <xf numFmtId="0" fontId="49" fillId="0" borderId="7" xfId="43" applyNumberFormat="1" applyFont="1" applyBorder="1" applyAlignment="1">
      <alignment horizontal="center" vertical="center"/>
    </xf>
    <xf numFmtId="0" fontId="21" fillId="3" borderId="1" xfId="0" applyFont="1" applyFill="1" applyBorder="1" applyAlignment="1">
      <alignment horizontal="right" vertical="center" wrapText="1"/>
    </xf>
    <xf numFmtId="0" fontId="15" fillId="0" borderId="124" xfId="42" applyFont="1" applyBorder="1">
      <alignment vertical="center"/>
    </xf>
    <xf numFmtId="0" fontId="49" fillId="0" borderId="9" xfId="43" applyNumberFormat="1" applyFont="1" applyBorder="1" applyAlignment="1">
      <alignment horizontal="center" vertical="center"/>
    </xf>
    <xf numFmtId="185" fontId="15" fillId="0" borderId="0" xfId="43" applyFont="1" applyBorder="1" applyAlignment="1">
      <alignment horizontal="left" vertical="center"/>
    </xf>
    <xf numFmtId="185" fontId="15" fillId="0" borderId="0" xfId="43" applyFont="1" applyBorder="1">
      <alignment vertical="center"/>
    </xf>
    <xf numFmtId="185" fontId="15" fillId="0" borderId="0" xfId="42" applyNumberFormat="1" applyFont="1">
      <alignment vertical="center"/>
    </xf>
    <xf numFmtId="185" fontId="22" fillId="0" borderId="0" xfId="43" applyFont="1" applyBorder="1" applyAlignment="1">
      <alignment horizontal="left" vertical="center"/>
    </xf>
    <xf numFmtId="0" fontId="49" fillId="0" borderId="20" xfId="42" quotePrefix="1" applyFont="1" applyBorder="1" applyAlignment="1">
      <alignment vertical="center" shrinkToFit="1"/>
    </xf>
    <xf numFmtId="0" fontId="49" fillId="0" borderId="7" xfId="42" applyFont="1" applyBorder="1" applyAlignment="1">
      <alignment horizontal="center" vertical="center" wrapText="1"/>
    </xf>
    <xf numFmtId="0" fontId="49" fillId="0" borderId="64" xfId="42" applyFont="1" applyBorder="1" applyAlignment="1">
      <alignment horizontal="center" vertical="center" wrapText="1"/>
    </xf>
    <xf numFmtId="0" fontId="10" fillId="0" borderId="0" xfId="36" applyAlignment="1">
      <alignment horizontal="left" vertical="center" shrinkToFit="1"/>
    </xf>
    <xf numFmtId="0" fontId="13" fillId="0" borderId="1" xfId="10" applyFont="1" applyBorder="1">
      <alignment vertical="center"/>
    </xf>
    <xf numFmtId="0" fontId="12" fillId="0" borderId="1" xfId="44" applyFont="1" applyBorder="1" applyAlignment="1">
      <alignment vertical="center" wrapText="1"/>
    </xf>
    <xf numFmtId="0" fontId="15" fillId="0" borderId="0" xfId="0" applyFont="1" applyAlignment="1">
      <alignment horizontal="left" vertical="center"/>
    </xf>
    <xf numFmtId="0" fontId="34" fillId="0" borderId="1" xfId="0" applyFont="1" applyBorder="1" applyAlignment="1">
      <alignment horizontal="left" vertical="center"/>
    </xf>
    <xf numFmtId="0" fontId="43" fillId="0" borderId="2" xfId="9" applyFont="1" applyBorder="1" applyAlignment="1">
      <alignment horizontal="center" vertical="center" wrapText="1"/>
    </xf>
    <xf numFmtId="0" fontId="15" fillId="0" borderId="7" xfId="6" applyFont="1" applyBorder="1" applyAlignment="1">
      <alignment horizontal="center" vertical="center"/>
    </xf>
    <xf numFmtId="0" fontId="15" fillId="0" borderId="9" xfId="6" applyFont="1" applyBorder="1" applyAlignment="1">
      <alignment horizontal="center" vertical="center"/>
    </xf>
    <xf numFmtId="0" fontId="23" fillId="0" borderId="34" xfId="0" applyFont="1" applyBorder="1" applyAlignment="1">
      <alignment vertical="center" wrapText="1"/>
    </xf>
    <xf numFmtId="0" fontId="23" fillId="0" borderId="33" xfId="0" applyFont="1" applyBorder="1" applyAlignment="1">
      <alignment horizontal="left" vertical="center"/>
    </xf>
    <xf numFmtId="0" fontId="15" fillId="0" borderId="8" xfId="0" applyFont="1" applyBorder="1" applyAlignment="1">
      <alignment horizontal="center" vertical="center" wrapText="1"/>
    </xf>
    <xf numFmtId="0" fontId="21" fillId="10" borderId="10" xfId="0" applyFont="1" applyFill="1" applyBorder="1" applyAlignment="1">
      <alignment horizontal="right" vertical="center" wrapText="1"/>
    </xf>
    <xf numFmtId="0" fontId="15" fillId="10" borderId="11" xfId="0" applyFont="1" applyFill="1" applyBorder="1" applyAlignment="1">
      <alignment vertical="center" wrapText="1"/>
    </xf>
    <xf numFmtId="0" fontId="23" fillId="10" borderId="11" xfId="0" applyFont="1" applyFill="1" applyBorder="1" applyAlignment="1">
      <alignment vertical="center" wrapText="1"/>
    </xf>
    <xf numFmtId="0" fontId="15" fillId="0" borderId="49" xfId="42" applyFont="1" applyBorder="1">
      <alignment vertical="center"/>
    </xf>
    <xf numFmtId="0" fontId="49" fillId="0" borderId="115" xfId="42" applyFont="1" applyBorder="1">
      <alignment vertical="center"/>
    </xf>
    <xf numFmtId="0" fontId="49" fillId="0" borderId="56" xfId="42" applyFont="1" applyBorder="1">
      <alignment vertical="center"/>
    </xf>
    <xf numFmtId="0" fontId="15" fillId="0" borderId="5" xfId="0" applyFont="1" applyBorder="1" applyAlignment="1">
      <alignment horizontal="center" vertical="center" wrapText="1"/>
    </xf>
    <xf numFmtId="0" fontId="15" fillId="0" borderId="4" xfId="0" applyFont="1" applyBorder="1" applyAlignment="1">
      <alignment horizontal="center" vertical="center"/>
    </xf>
    <xf numFmtId="0" fontId="15" fillId="0" borderId="6" xfId="0" applyFont="1" applyBorder="1" applyAlignment="1">
      <alignment horizontal="center" vertical="center" wrapText="1"/>
    </xf>
    <xf numFmtId="0" fontId="21" fillId="0" borderId="31" xfId="0" applyFont="1" applyBorder="1" applyAlignment="1">
      <alignment horizontal="justify" vertical="center" wrapText="1"/>
    </xf>
    <xf numFmtId="0" fontId="21" fillId="7" borderId="31" xfId="0" applyFont="1" applyFill="1" applyBorder="1" applyAlignment="1">
      <alignment horizontal="justify" vertical="center" wrapText="1"/>
    </xf>
    <xf numFmtId="0" fontId="21" fillId="7" borderId="1" xfId="0" applyFont="1" applyFill="1" applyBorder="1" applyAlignment="1">
      <alignment horizontal="right" vertical="center" wrapText="1"/>
    </xf>
    <xf numFmtId="0" fontId="19" fillId="0" borderId="0" xfId="6" applyFont="1" applyAlignment="1">
      <alignment horizontal="left" vertical="top" wrapText="1"/>
    </xf>
    <xf numFmtId="49" fontId="15" fillId="0" borderId="0" xfId="36" applyNumberFormat="1" applyFont="1" applyAlignment="1">
      <alignment horizontal="left" vertical="center" shrinkToFit="1"/>
    </xf>
    <xf numFmtId="0" fontId="21" fillId="0" borderId="1" xfId="0" applyFont="1" applyBorder="1" applyAlignment="1">
      <alignment horizontal="center" vertical="center" wrapText="1"/>
    </xf>
    <xf numFmtId="0" fontId="15" fillId="0" borderId="7" xfId="0" applyFont="1" applyBorder="1" applyAlignment="1">
      <alignment horizontal="center" vertical="center"/>
    </xf>
    <xf numFmtId="0" fontId="23" fillId="3" borderId="16" xfId="0" applyFont="1" applyFill="1" applyBorder="1" applyAlignment="1">
      <alignment horizontal="left" vertical="center"/>
    </xf>
    <xf numFmtId="0" fontId="15" fillId="0" borderId="0" xfId="0" applyFont="1" applyAlignment="1">
      <alignment horizontal="left" vertical="center" shrinkToFit="1"/>
    </xf>
    <xf numFmtId="0" fontId="25" fillId="0" borderId="0" xfId="0" applyFont="1" applyAlignment="1">
      <alignment horizontal="left" vertical="center" wrapText="1"/>
    </xf>
    <xf numFmtId="0" fontId="23" fillId="0" borderId="16" xfId="0" applyFont="1" applyBorder="1" applyAlignment="1">
      <alignment horizontal="left" vertical="center" wrapText="1"/>
    </xf>
    <xf numFmtId="0" fontId="15" fillId="0" borderId="0" xfId="0" applyFont="1" applyAlignment="1">
      <alignment horizontal="left" vertical="center" wrapText="1"/>
    </xf>
    <xf numFmtId="0" fontId="21" fillId="3" borderId="10" xfId="0" applyFont="1" applyFill="1" applyBorder="1" applyAlignment="1">
      <alignment horizontal="right" vertical="center" wrapText="1"/>
    </xf>
    <xf numFmtId="0" fontId="21" fillId="6" borderId="1" xfId="0" applyFont="1" applyFill="1" applyBorder="1" applyAlignment="1">
      <alignment horizontal="right" vertical="center" wrapText="1"/>
    </xf>
    <xf numFmtId="38" fontId="22" fillId="3" borderId="1" xfId="1" applyFont="1" applyFill="1" applyBorder="1" applyAlignment="1">
      <alignment horizontal="right" vertical="center" wrapText="1"/>
    </xf>
    <xf numFmtId="38" fontId="22" fillId="3" borderId="10" xfId="1" applyFont="1" applyFill="1" applyBorder="1" applyAlignment="1">
      <alignment horizontal="right" vertical="center" wrapText="1"/>
    </xf>
    <xf numFmtId="0" fontId="25" fillId="10" borderId="28" xfId="66" applyFont="1" applyFill="1" applyBorder="1" applyAlignment="1">
      <alignment horizontal="center" vertical="center"/>
    </xf>
    <xf numFmtId="0" fontId="21" fillId="10" borderId="130" xfId="0" applyFont="1" applyFill="1" applyBorder="1" applyAlignment="1">
      <alignment horizontal="right" vertical="center" wrapText="1"/>
    </xf>
    <xf numFmtId="0" fontId="23" fillId="3" borderId="1" xfId="0" applyFont="1" applyFill="1" applyBorder="1" applyAlignment="1">
      <alignment vertical="center" wrapText="1"/>
    </xf>
    <xf numFmtId="0" fontId="15" fillId="0" borderId="133" xfId="0" applyFont="1" applyBorder="1" applyAlignment="1">
      <alignment horizontal="center" vertical="center" wrapText="1"/>
    </xf>
    <xf numFmtId="0" fontId="15" fillId="0" borderId="7" xfId="0" applyFont="1" applyBorder="1" applyAlignment="1">
      <alignment horizontal="center" vertical="center" wrapText="1"/>
    </xf>
    <xf numFmtId="0" fontId="23" fillId="8" borderId="16" xfId="0" applyFont="1" applyFill="1" applyBorder="1" applyAlignment="1">
      <alignment vertical="center"/>
    </xf>
    <xf numFmtId="0" fontId="23" fillId="3" borderId="31" xfId="0" applyFont="1" applyFill="1" applyBorder="1" applyAlignment="1">
      <alignment vertical="center" wrapText="1"/>
    </xf>
    <xf numFmtId="186" fontId="15" fillId="10" borderId="11" xfId="0" applyNumberFormat="1" applyFont="1" applyFill="1" applyBorder="1" applyAlignment="1">
      <alignment vertical="center" wrapText="1"/>
    </xf>
    <xf numFmtId="186" fontId="15" fillId="10" borderId="127" xfId="0" applyNumberFormat="1" applyFont="1" applyFill="1" applyBorder="1" applyAlignment="1">
      <alignment vertical="center" wrapText="1"/>
    </xf>
    <xf numFmtId="186" fontId="23" fillId="10" borderId="11" xfId="0" applyNumberFormat="1" applyFont="1" applyFill="1" applyBorder="1" applyAlignment="1">
      <alignment vertical="center" wrapText="1"/>
    </xf>
    <xf numFmtId="0" fontId="23" fillId="10" borderId="127"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8" xfId="0" applyFont="1" applyFill="1" applyBorder="1" applyAlignment="1">
      <alignment horizontal="left" vertical="center" wrapText="1"/>
    </xf>
    <xf numFmtId="177" fontId="31" fillId="0" borderId="0" xfId="0" applyNumberFormat="1" applyFont="1" applyAlignment="1">
      <alignment vertical="center"/>
    </xf>
    <xf numFmtId="0" fontId="15" fillId="0" borderId="0" xfId="0" applyFont="1" applyAlignment="1">
      <alignment vertical="top" wrapText="1"/>
    </xf>
    <xf numFmtId="176" fontId="23" fillId="0" borderId="0" xfId="0" applyNumberFormat="1" applyFont="1" applyAlignment="1">
      <alignment horizontal="left" vertical="center" shrinkToFit="1"/>
    </xf>
    <xf numFmtId="38" fontId="15" fillId="3" borderId="1" xfId="1" applyFont="1" applyFill="1" applyBorder="1" applyAlignment="1">
      <alignment horizontal="right" vertical="center" wrapText="1"/>
    </xf>
    <xf numFmtId="38" fontId="15" fillId="3" borderId="8" xfId="1" applyFont="1" applyFill="1" applyBorder="1" applyAlignment="1">
      <alignment horizontal="right" vertical="center"/>
    </xf>
    <xf numFmtId="38" fontId="15" fillId="0" borderId="11" xfId="1" applyFont="1" applyBorder="1" applyAlignment="1">
      <alignment horizontal="center" vertical="center" wrapText="1"/>
    </xf>
    <xf numFmtId="38" fontId="15" fillId="10" borderId="12" xfId="1" applyFont="1" applyFill="1" applyBorder="1" applyAlignment="1">
      <alignment horizontal="right" vertical="center"/>
    </xf>
    <xf numFmtId="0" fontId="23" fillId="7" borderId="1" xfId="0" applyFont="1" applyFill="1" applyBorder="1" applyAlignment="1">
      <alignment horizontal="left" vertical="center" wrapText="1"/>
    </xf>
    <xf numFmtId="0" fontId="23" fillId="5" borderId="1" xfId="0" applyFont="1" applyFill="1" applyBorder="1" applyAlignment="1">
      <alignment horizontal="left" vertical="center" wrapText="1"/>
    </xf>
    <xf numFmtId="0" fontId="23" fillId="5" borderId="1" xfId="0" applyFont="1" applyFill="1" applyBorder="1" applyAlignment="1">
      <alignment horizontal="justify" vertical="center" wrapText="1"/>
    </xf>
    <xf numFmtId="38" fontId="23" fillId="7" borderId="1" xfId="1" applyFont="1" applyFill="1" applyBorder="1" applyAlignment="1">
      <alignment horizontal="right" vertical="center" wrapText="1"/>
    </xf>
    <xf numFmtId="0" fontId="23" fillId="3" borderId="1" xfId="0" applyFont="1" applyFill="1" applyBorder="1" applyAlignment="1">
      <alignment horizontal="left" vertical="center" wrapText="1"/>
    </xf>
    <xf numFmtId="38" fontId="23" fillId="3" borderId="1" xfId="1" applyFont="1" applyFill="1" applyBorder="1" applyAlignment="1">
      <alignment horizontal="right" vertical="center" wrapText="1"/>
    </xf>
    <xf numFmtId="0" fontId="23" fillId="10" borderId="11" xfId="0" applyFont="1" applyFill="1" applyBorder="1" applyAlignment="1">
      <alignment horizontal="justify" vertical="center" wrapText="1"/>
    </xf>
    <xf numFmtId="0" fontId="23" fillId="10" borderId="11" xfId="0" applyFont="1" applyFill="1" applyBorder="1" applyAlignment="1">
      <alignment horizontal="left" vertical="center" wrapText="1"/>
    </xf>
    <xf numFmtId="38" fontId="23" fillId="10" borderId="10" xfId="1" applyFont="1" applyFill="1" applyBorder="1" applyAlignment="1">
      <alignment horizontal="right" vertical="center" wrapText="1"/>
    </xf>
    <xf numFmtId="9" fontId="23" fillId="10" borderId="12" xfId="0" applyNumberFormat="1" applyFont="1" applyFill="1" applyBorder="1" applyAlignment="1">
      <alignment horizontal="right" vertical="center" wrapText="1"/>
    </xf>
    <xf numFmtId="187" fontId="23" fillId="7" borderId="1" xfId="1" applyNumberFormat="1" applyFont="1" applyFill="1" applyBorder="1" applyAlignment="1">
      <alignment horizontal="right" vertical="center" wrapText="1"/>
    </xf>
    <xf numFmtId="187" fontId="23" fillId="3" borderId="1" xfId="1" applyNumberFormat="1" applyFont="1" applyFill="1" applyBorder="1" applyAlignment="1">
      <alignment horizontal="right" vertical="center" wrapText="1"/>
    </xf>
    <xf numFmtId="0" fontId="23" fillId="7" borderId="1" xfId="0" applyFont="1" applyFill="1" applyBorder="1" applyAlignment="1">
      <alignment horizontal="right" vertical="center" wrapText="1"/>
    </xf>
    <xf numFmtId="0" fontId="23" fillId="10" borderId="10" xfId="0" applyFont="1" applyFill="1" applyBorder="1" applyAlignment="1">
      <alignment horizontal="right" vertical="center" wrapText="1"/>
    </xf>
    <xf numFmtId="0" fontId="23" fillId="10" borderId="11" xfId="0" applyFont="1" applyFill="1" applyBorder="1" applyAlignment="1">
      <alignment horizontal="right" vertical="center" wrapText="1"/>
    </xf>
    <xf numFmtId="9" fontId="23" fillId="10" borderId="8" xfId="0" applyNumberFormat="1" applyFont="1" applyFill="1" applyBorder="1" applyAlignment="1">
      <alignment horizontal="right" vertical="center" wrapText="1"/>
    </xf>
    <xf numFmtId="0" fontId="15" fillId="0" borderId="0" xfId="8" applyFont="1">
      <alignment vertical="center"/>
    </xf>
    <xf numFmtId="0" fontId="24" fillId="0" borderId="1" xfId="0" applyFont="1" applyBorder="1" applyAlignment="1">
      <alignment horizontal="center" vertical="center" wrapText="1"/>
    </xf>
    <xf numFmtId="0" fontId="24" fillId="0" borderId="30" xfId="0" applyFont="1" applyBorder="1" applyAlignment="1">
      <alignment horizontal="center" vertical="center" wrapText="1"/>
    </xf>
    <xf numFmtId="0" fontId="24" fillId="0" borderId="61" xfId="0" applyFont="1" applyBorder="1" applyAlignment="1">
      <alignment horizontal="center" vertical="center" wrapText="1"/>
    </xf>
    <xf numFmtId="0" fontId="21" fillId="7" borderId="1" xfId="0" applyFont="1" applyFill="1" applyBorder="1" applyAlignment="1">
      <alignment horizontal="left" vertical="center" wrapText="1"/>
    </xf>
    <xf numFmtId="38" fontId="21" fillId="7" borderId="1" xfId="1" applyFont="1" applyFill="1" applyBorder="1" applyAlignment="1">
      <alignment horizontal="right" vertical="center" wrapText="1"/>
    </xf>
    <xf numFmtId="9" fontId="21" fillId="10" borderId="8" xfId="0" applyNumberFormat="1" applyFont="1" applyFill="1" applyBorder="1" applyAlignment="1">
      <alignment horizontal="right" vertical="center" wrapText="1"/>
    </xf>
    <xf numFmtId="0" fontId="24" fillId="0" borderId="9" xfId="0" applyFont="1" applyBorder="1" applyAlignment="1">
      <alignment horizontal="justify" vertical="center" wrapText="1"/>
    </xf>
    <xf numFmtId="0" fontId="21" fillId="10" borderId="11" xfId="0" applyFont="1" applyFill="1" applyBorder="1" applyAlignment="1">
      <alignment horizontal="justify" vertical="center" wrapText="1"/>
    </xf>
    <xf numFmtId="38" fontId="21" fillId="10" borderId="10" xfId="1" applyFont="1" applyFill="1" applyBorder="1" applyAlignment="1">
      <alignment horizontal="right" vertical="center" wrapText="1"/>
    </xf>
    <xf numFmtId="9" fontId="21" fillId="10" borderId="12" xfId="0" applyNumberFormat="1" applyFont="1" applyFill="1" applyBorder="1" applyAlignment="1">
      <alignment horizontal="right" vertical="center" wrapText="1"/>
    </xf>
    <xf numFmtId="0" fontId="21" fillId="10" borderId="11" xfId="0" applyFont="1" applyFill="1" applyBorder="1" applyAlignment="1">
      <alignment horizontal="right" vertical="center" wrapText="1"/>
    </xf>
    <xf numFmtId="0" fontId="15" fillId="0" borderId="0" xfId="51" applyFont="1">
      <alignment vertical="center"/>
    </xf>
    <xf numFmtId="0" fontId="21" fillId="7" borderId="7" xfId="0" applyFont="1" applyFill="1" applyBorder="1" applyAlignment="1">
      <alignment horizontal="left" vertical="center" wrapText="1"/>
    </xf>
    <xf numFmtId="179" fontId="21" fillId="10" borderId="8" xfId="7" applyNumberFormat="1" applyFont="1" applyFill="1" applyBorder="1" applyAlignment="1">
      <alignment horizontal="right" vertical="center" wrapText="1"/>
    </xf>
    <xf numFmtId="179" fontId="21" fillId="10" borderId="12" xfId="7" applyNumberFormat="1" applyFont="1" applyFill="1" applyBorder="1" applyAlignment="1">
      <alignment horizontal="right" vertical="center" wrapText="1"/>
    </xf>
    <xf numFmtId="179" fontId="21" fillId="10" borderId="8" xfId="0" applyNumberFormat="1" applyFont="1" applyFill="1" applyBorder="1" applyAlignment="1">
      <alignment horizontal="right" vertical="center" wrapText="1"/>
    </xf>
    <xf numFmtId="179" fontId="21" fillId="10" borderId="12" xfId="0" applyNumberFormat="1" applyFont="1" applyFill="1" applyBorder="1" applyAlignment="1">
      <alignment horizontal="right" vertical="center" wrapText="1"/>
    </xf>
    <xf numFmtId="179" fontId="23" fillId="10" borderId="8" xfId="7" applyNumberFormat="1" applyFont="1" applyFill="1" applyBorder="1" applyAlignment="1">
      <alignment horizontal="right" vertical="center" wrapText="1"/>
    </xf>
    <xf numFmtId="179" fontId="23" fillId="10" borderId="12" xfId="0" applyNumberFormat="1" applyFont="1" applyFill="1" applyBorder="1" applyAlignment="1">
      <alignment horizontal="right" vertical="center" wrapText="1"/>
    </xf>
    <xf numFmtId="0" fontId="21" fillId="5" borderId="1" xfId="0" applyFont="1" applyFill="1" applyBorder="1" applyAlignment="1">
      <alignment vertical="center" wrapText="1"/>
    </xf>
    <xf numFmtId="38" fontId="21" fillId="3" borderId="1" xfId="1" applyFont="1" applyFill="1" applyBorder="1" applyAlignment="1">
      <alignment horizontal="right" vertical="center" wrapText="1"/>
    </xf>
    <xf numFmtId="0" fontId="21" fillId="3" borderId="1" xfId="0" applyFont="1" applyFill="1" applyBorder="1" applyAlignment="1">
      <alignment vertical="center" wrapText="1"/>
    </xf>
    <xf numFmtId="0" fontId="31" fillId="4" borderId="0" xfId="0" applyFont="1" applyFill="1"/>
    <xf numFmtId="0" fontId="15" fillId="4" borderId="0" xfId="0" applyFont="1" applyFill="1"/>
    <xf numFmtId="0" fontId="48" fillId="4" borderId="0" xfId="0" applyFont="1" applyFill="1" applyAlignment="1">
      <alignment vertical="center"/>
    </xf>
    <xf numFmtId="0" fontId="14" fillId="4" borderId="0" xfId="0" applyFont="1" applyFill="1" applyAlignment="1">
      <alignment vertical="center"/>
    </xf>
    <xf numFmtId="0" fontId="21" fillId="0" borderId="0" xfId="0" applyFont="1" applyAlignment="1">
      <alignment vertical="top" wrapText="1"/>
    </xf>
    <xf numFmtId="0" fontId="21" fillId="3" borderId="10" xfId="0" applyFont="1" applyFill="1" applyBorder="1" applyAlignment="1">
      <alignment horizontal="left" vertical="center" wrapText="1"/>
    </xf>
    <xf numFmtId="0" fontId="21" fillId="3" borderId="10" xfId="0" applyFont="1" applyFill="1" applyBorder="1" applyAlignment="1">
      <alignment horizontal="center" vertical="center" wrapText="1"/>
    </xf>
    <xf numFmtId="181" fontId="22" fillId="3" borderId="1" xfId="0" applyNumberFormat="1" applyFont="1" applyFill="1" applyBorder="1" applyAlignment="1">
      <alignment horizontal="center" vertical="center" wrapText="1"/>
    </xf>
    <xf numFmtId="181" fontId="22" fillId="3" borderId="10" xfId="0" applyNumberFormat="1" applyFont="1" applyFill="1" applyBorder="1" applyAlignment="1">
      <alignment horizontal="center" vertical="center" wrapText="1"/>
    </xf>
    <xf numFmtId="38" fontId="21" fillId="3" borderId="10" xfId="1" applyFont="1" applyFill="1" applyBorder="1" applyAlignment="1">
      <alignment horizontal="right" vertical="center" wrapText="1"/>
    </xf>
    <xf numFmtId="0" fontId="15" fillId="9" borderId="17" xfId="0" applyFont="1" applyFill="1" applyBorder="1" applyAlignment="1">
      <alignment horizontal="left" vertical="center"/>
    </xf>
    <xf numFmtId="0" fontId="15" fillId="9" borderId="46" xfId="0" applyFont="1" applyFill="1" applyBorder="1" applyAlignment="1">
      <alignment horizontal="left" vertical="center"/>
    </xf>
    <xf numFmtId="0" fontId="15" fillId="9" borderId="10" xfId="0" applyFont="1" applyFill="1" applyBorder="1" applyAlignment="1">
      <alignment horizontal="left" vertical="center"/>
    </xf>
    <xf numFmtId="0" fontId="21" fillId="3" borderId="12" xfId="0" applyFont="1" applyFill="1" applyBorder="1" applyAlignment="1">
      <alignment horizontal="left" vertical="center" wrapText="1"/>
    </xf>
    <xf numFmtId="0" fontId="14" fillId="0" borderId="0" xfId="0" applyFont="1" applyAlignment="1">
      <alignment vertical="center"/>
    </xf>
    <xf numFmtId="0" fontId="15" fillId="0" borderId="55" xfId="0" applyFont="1" applyBorder="1"/>
    <xf numFmtId="0" fontId="15" fillId="9" borderId="45" xfId="0" applyFont="1" applyFill="1" applyBorder="1" applyAlignment="1">
      <alignment horizontal="left" vertical="center"/>
    </xf>
    <xf numFmtId="0" fontId="15" fillId="0" borderId="0" xfId="6" applyFont="1">
      <alignment vertical="center"/>
    </xf>
    <xf numFmtId="0" fontId="14" fillId="0" borderId="0" xfId="6" applyFont="1">
      <alignment vertical="center"/>
    </xf>
    <xf numFmtId="0" fontId="15" fillId="0" borderId="0" xfId="6" applyFont="1" applyAlignment="1">
      <alignment vertical="top" wrapText="1"/>
    </xf>
    <xf numFmtId="0" fontId="15" fillId="0" borderId="0" xfId="6" applyFont="1" applyAlignment="1">
      <alignment horizontal="left" vertical="top" wrapText="1"/>
    </xf>
    <xf numFmtId="0" fontId="21"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38" fontId="21" fillId="6" borderId="8" xfId="1" applyFont="1" applyFill="1" applyBorder="1" applyAlignment="1">
      <alignment horizontal="right" vertical="center" wrapText="1"/>
    </xf>
    <xf numFmtId="0" fontId="21" fillId="3" borderId="32" xfId="0" applyFont="1" applyFill="1" applyBorder="1" applyAlignment="1">
      <alignment horizontal="left" vertical="center" wrapText="1"/>
    </xf>
    <xf numFmtId="0" fontId="21" fillId="3" borderId="96" xfId="0" applyFont="1" applyFill="1" applyBorder="1" applyAlignment="1">
      <alignment horizontal="left" vertical="center" wrapText="1"/>
    </xf>
    <xf numFmtId="0" fontId="14" fillId="0" borderId="0" xfId="0" applyFont="1" applyAlignment="1">
      <alignment vertical="top"/>
    </xf>
    <xf numFmtId="0" fontId="14" fillId="0" borderId="0" xfId="0" applyFont="1" applyAlignment="1">
      <alignment vertical="top" wrapText="1"/>
    </xf>
    <xf numFmtId="0" fontId="22" fillId="3" borderId="1" xfId="0" applyFont="1" applyFill="1" applyBorder="1" applyAlignment="1">
      <alignment horizontal="left" vertical="center" wrapText="1"/>
    </xf>
    <xf numFmtId="0" fontId="22" fillId="3" borderId="10" xfId="0" applyFont="1" applyFill="1" applyBorder="1" applyAlignment="1">
      <alignment horizontal="left" vertical="center" wrapText="1"/>
    </xf>
    <xf numFmtId="0" fontId="22" fillId="3" borderId="1"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2" fillId="3" borderId="32" xfId="0" applyFont="1" applyFill="1" applyBorder="1" applyAlignment="1">
      <alignment horizontal="left" vertical="center" wrapText="1"/>
    </xf>
    <xf numFmtId="0" fontId="22" fillId="3" borderId="96" xfId="0" applyFont="1" applyFill="1" applyBorder="1" applyAlignment="1">
      <alignment horizontal="left" vertical="center" wrapText="1"/>
    </xf>
    <xf numFmtId="0" fontId="21" fillId="3" borderId="17" xfId="0" applyFont="1" applyFill="1" applyBorder="1" applyAlignment="1">
      <alignment horizontal="left" vertical="center" wrapText="1"/>
    </xf>
    <xf numFmtId="0" fontId="21" fillId="3" borderId="35" xfId="0" applyFont="1" applyFill="1" applyBorder="1" applyAlignment="1">
      <alignment horizontal="left" vertical="center" wrapText="1"/>
    </xf>
    <xf numFmtId="0" fontId="21" fillId="3" borderId="30" xfId="0" applyFont="1" applyFill="1" applyBorder="1" applyAlignment="1">
      <alignment horizontal="left" vertical="center" wrapText="1"/>
    </xf>
    <xf numFmtId="0" fontId="21" fillId="3" borderId="46" xfId="0" applyFont="1" applyFill="1" applyBorder="1" applyAlignment="1">
      <alignment horizontal="left" vertical="center" wrapText="1"/>
    </xf>
    <xf numFmtId="38" fontId="21" fillId="3" borderId="30" xfId="1" applyFont="1" applyFill="1" applyBorder="1" applyAlignment="1">
      <alignment horizontal="right" vertical="center" wrapText="1"/>
    </xf>
    <xf numFmtId="0" fontId="21" fillId="3" borderId="61" xfId="0" applyFont="1" applyFill="1" applyBorder="1" applyAlignment="1">
      <alignment horizontal="left" vertical="center" wrapText="1"/>
    </xf>
    <xf numFmtId="38" fontId="21" fillId="10" borderId="1" xfId="1" applyFont="1" applyFill="1" applyBorder="1" applyAlignment="1">
      <alignment horizontal="right" vertical="center" wrapText="1"/>
    </xf>
    <xf numFmtId="38" fontId="21" fillId="3" borderId="8" xfId="1" applyFont="1" applyFill="1" applyBorder="1" applyAlignment="1">
      <alignment horizontal="right" vertical="center" wrapText="1"/>
    </xf>
    <xf numFmtId="38" fontId="21" fillId="3" borderId="3" xfId="1" applyFont="1" applyFill="1" applyBorder="1" applyAlignment="1">
      <alignment horizontal="right" vertical="center" wrapText="1"/>
    </xf>
    <xf numFmtId="38" fontId="21" fillId="3" borderId="17" xfId="1" applyFont="1" applyFill="1" applyBorder="1" applyAlignment="1">
      <alignment horizontal="right" vertical="center" wrapText="1"/>
    </xf>
    <xf numFmtId="38" fontId="21" fillId="3" borderId="128" xfId="1" applyFont="1" applyFill="1" applyBorder="1" applyAlignment="1">
      <alignment horizontal="right" vertical="center" wrapText="1"/>
    </xf>
    <xf numFmtId="38" fontId="21" fillId="3" borderId="134" xfId="1" applyFont="1" applyFill="1" applyBorder="1" applyAlignment="1">
      <alignment horizontal="right" vertical="center" wrapText="1"/>
    </xf>
    <xf numFmtId="38" fontId="21" fillId="10" borderId="128" xfId="1" applyFont="1" applyFill="1" applyBorder="1" applyAlignment="1">
      <alignment horizontal="right" vertical="center" wrapText="1"/>
    </xf>
    <xf numFmtId="38" fontId="21" fillId="3" borderId="135" xfId="1" applyFont="1" applyFill="1" applyBorder="1" applyAlignment="1">
      <alignment horizontal="right" vertical="center" wrapText="1"/>
    </xf>
    <xf numFmtId="38" fontId="21" fillId="3" borderId="129" xfId="1" applyFont="1" applyFill="1" applyBorder="1" applyAlignment="1">
      <alignment horizontal="right" vertical="center" wrapText="1"/>
    </xf>
    <xf numFmtId="38" fontId="21" fillId="10" borderId="28" xfId="1" applyFont="1" applyFill="1" applyBorder="1" applyAlignment="1">
      <alignment horizontal="right" vertical="center" wrapText="1"/>
    </xf>
    <xf numFmtId="38" fontId="21" fillId="10" borderId="130" xfId="1" applyFont="1" applyFill="1" applyBorder="1" applyAlignment="1">
      <alignment horizontal="right" vertical="center" wrapText="1"/>
    </xf>
    <xf numFmtId="0" fontId="15" fillId="5" borderId="1" xfId="0" applyFont="1" applyFill="1" applyBorder="1"/>
    <xf numFmtId="0" fontId="21" fillId="5" borderId="122" xfId="0" applyFont="1" applyFill="1" applyBorder="1" applyAlignment="1">
      <alignment horizontal="left" vertical="center" wrapText="1"/>
    </xf>
    <xf numFmtId="0" fontId="21" fillId="5" borderId="128" xfId="0" applyFont="1" applyFill="1" applyBorder="1" applyAlignment="1">
      <alignment horizontal="left" vertical="center" wrapText="1"/>
    </xf>
    <xf numFmtId="0" fontId="21" fillId="10" borderId="53" xfId="0" applyFont="1" applyFill="1" applyBorder="1" applyAlignment="1">
      <alignment horizontal="right" vertical="center" wrapText="1"/>
    </xf>
    <xf numFmtId="177" fontId="46" fillId="0" borderId="0" xfId="0" applyNumberFormat="1" applyFont="1" applyAlignment="1">
      <alignment vertical="center"/>
    </xf>
    <xf numFmtId="0" fontId="23" fillId="0" borderId="0" xfId="0" applyFont="1" applyAlignment="1">
      <alignment horizontal="left" vertical="center" shrinkToFit="1"/>
    </xf>
    <xf numFmtId="177" fontId="15" fillId="0" borderId="0" xfId="0" applyNumberFormat="1" applyFont="1" applyAlignment="1">
      <alignment vertical="center"/>
    </xf>
    <xf numFmtId="0" fontId="35" fillId="0" borderId="0" xfId="0" applyFont="1" applyAlignment="1">
      <alignment vertical="center"/>
    </xf>
    <xf numFmtId="0" fontId="15" fillId="0" borderId="0" xfId="0" applyFont="1" applyAlignment="1">
      <alignment horizontal="center" vertical="center"/>
    </xf>
    <xf numFmtId="180" fontId="15" fillId="0" borderId="0" xfId="0" applyNumberFormat="1" applyFont="1" applyAlignment="1">
      <alignment horizontal="left" vertical="center" shrinkToFit="1"/>
    </xf>
    <xf numFmtId="0" fontId="15" fillId="0" borderId="34" xfId="0" applyFont="1" applyBorder="1" applyAlignment="1">
      <alignment horizontal="left" vertical="center"/>
    </xf>
    <xf numFmtId="0" fontId="23" fillId="0" borderId="34" xfId="0" applyFont="1" applyBorder="1" applyAlignment="1">
      <alignment horizontal="left" vertical="center" wrapText="1"/>
    </xf>
    <xf numFmtId="176" fontId="23" fillId="0" borderId="34" xfId="0" applyNumberFormat="1" applyFont="1" applyBorder="1" applyAlignment="1">
      <alignment horizontal="left" vertical="center" shrinkToFit="1"/>
    </xf>
    <xf numFmtId="0" fontId="23" fillId="0" borderId="34" xfId="0" applyFont="1" applyBorder="1" applyAlignment="1">
      <alignment horizontal="left" vertical="center" shrinkToFit="1"/>
    </xf>
    <xf numFmtId="0" fontId="23" fillId="0" borderId="34" xfId="0" applyFont="1" applyBorder="1" applyAlignment="1">
      <alignment vertical="center" shrinkToFit="1"/>
    </xf>
    <xf numFmtId="0" fontId="23" fillId="0" borderId="35" xfId="0" applyFont="1" applyBorder="1" applyAlignment="1">
      <alignment vertical="center" wrapText="1"/>
    </xf>
    <xf numFmtId="177" fontId="15" fillId="0" borderId="0" xfId="0" applyNumberFormat="1" applyFont="1" applyAlignment="1">
      <alignment horizontal="left" vertical="top" wrapText="1"/>
    </xf>
    <xf numFmtId="0" fontId="15" fillId="0" borderId="65" xfId="0" applyFont="1" applyBorder="1" applyAlignment="1">
      <alignment vertical="center" shrinkToFit="1"/>
    </xf>
    <xf numFmtId="0" fontId="15" fillId="0" borderId="63" xfId="0" applyFont="1" applyBorder="1" applyAlignment="1">
      <alignment vertical="center" shrinkToFit="1"/>
    </xf>
    <xf numFmtId="178" fontId="14" fillId="0" borderId="63" xfId="0" applyNumberFormat="1" applyFont="1" applyBorder="1" applyAlignment="1">
      <alignment vertical="center" shrinkToFit="1"/>
    </xf>
    <xf numFmtId="178" fontId="14" fillId="0" borderId="66" xfId="0" applyNumberFormat="1" applyFont="1" applyBorder="1" applyAlignment="1">
      <alignment horizontal="right" vertical="center"/>
    </xf>
    <xf numFmtId="178" fontId="14" fillId="0" borderId="65" xfId="0" applyNumberFormat="1" applyFont="1" applyBorder="1" applyAlignment="1">
      <alignment vertical="center" wrapText="1" shrinkToFit="1"/>
    </xf>
    <xf numFmtId="177" fontId="15" fillId="0" borderId="0" xfId="0" applyNumberFormat="1" applyFont="1" applyAlignment="1">
      <alignment horizontal="center" vertical="center" wrapText="1"/>
    </xf>
    <xf numFmtId="0" fontId="15" fillId="0" borderId="0" xfId="0" applyFont="1" applyAlignment="1">
      <alignment horizontal="center" vertical="center" wrapText="1"/>
    </xf>
    <xf numFmtId="177" fontId="15" fillId="0" borderId="74" xfId="0" applyNumberFormat="1" applyFont="1" applyBorder="1" applyAlignment="1">
      <alignment horizontal="center" vertical="center"/>
    </xf>
    <xf numFmtId="177" fontId="15" fillId="0" borderId="81" xfId="0" applyNumberFormat="1" applyFont="1" applyBorder="1" applyAlignment="1">
      <alignment horizontal="center" vertical="center"/>
    </xf>
    <xf numFmtId="177" fontId="15" fillId="0" borderId="85" xfId="0" applyNumberFormat="1" applyFont="1" applyBorder="1" applyAlignment="1">
      <alignment horizontal="center" vertical="center"/>
    </xf>
    <xf numFmtId="177" fontId="15" fillId="0" borderId="87" xfId="0" applyNumberFormat="1" applyFont="1" applyBorder="1" applyAlignment="1">
      <alignment horizontal="center" vertical="center"/>
    </xf>
    <xf numFmtId="177" fontId="15" fillId="0" borderId="0" xfId="0" applyNumberFormat="1" applyFont="1" applyAlignment="1">
      <alignment horizontal="center" vertical="center"/>
    </xf>
    <xf numFmtId="0" fontId="23" fillId="3" borderId="1" xfId="0" applyFont="1" applyFill="1" applyBorder="1" applyAlignment="1">
      <alignment horizontal="left" vertical="center" shrinkToFit="1"/>
    </xf>
    <xf numFmtId="0" fontId="23" fillId="3" borderId="10" xfId="0" applyFont="1" applyFill="1" applyBorder="1" applyAlignment="1">
      <alignment horizontal="left" vertical="center" shrinkToFit="1"/>
    </xf>
    <xf numFmtId="0" fontId="23" fillId="3" borderId="82" xfId="0" applyFont="1" applyFill="1" applyBorder="1" applyAlignment="1">
      <alignment horizontal="left" vertical="center" shrinkToFit="1"/>
    </xf>
    <xf numFmtId="38" fontId="15" fillId="3" borderId="2" xfId="1" applyFont="1" applyFill="1" applyBorder="1" applyAlignment="1">
      <alignment horizontal="right" vertical="center" wrapText="1"/>
    </xf>
    <xf numFmtId="38" fontId="15" fillId="3" borderId="60" xfId="1" applyFont="1" applyFill="1" applyBorder="1" applyAlignment="1">
      <alignment horizontal="right" vertical="center"/>
    </xf>
    <xf numFmtId="38" fontId="15" fillId="10" borderId="77" xfId="1" applyFont="1" applyFill="1" applyBorder="1" applyAlignment="1">
      <alignment horizontal="right" vertical="center"/>
    </xf>
    <xf numFmtId="38" fontId="15" fillId="3" borderId="3" xfId="1" applyFont="1" applyFill="1" applyBorder="1" applyAlignment="1">
      <alignment horizontal="right" vertical="center"/>
    </xf>
    <xf numFmtId="38" fontId="15" fillId="10" borderId="78" xfId="1" applyFont="1" applyFill="1" applyBorder="1" applyAlignment="1">
      <alignment horizontal="right" vertical="center"/>
    </xf>
    <xf numFmtId="38" fontId="15" fillId="10" borderId="1" xfId="1" applyFont="1" applyFill="1" applyBorder="1" applyAlignment="1">
      <alignment horizontal="right" vertical="center"/>
    </xf>
    <xf numFmtId="38" fontId="15" fillId="10" borderId="10" xfId="1" applyFont="1" applyFill="1" applyBorder="1" applyAlignment="1">
      <alignment horizontal="right" vertical="center"/>
    </xf>
    <xf numFmtId="187" fontId="15" fillId="10" borderId="1" xfId="1" applyNumberFormat="1" applyFont="1" applyFill="1" applyBorder="1" applyAlignment="1">
      <alignment horizontal="right" vertical="center"/>
    </xf>
    <xf numFmtId="187" fontId="15" fillId="10" borderId="78" xfId="1" applyNumberFormat="1" applyFont="1" applyFill="1" applyBorder="1" applyAlignment="1">
      <alignment horizontal="right" vertical="center"/>
    </xf>
    <xf numFmtId="187" fontId="15" fillId="10" borderId="10" xfId="1" applyNumberFormat="1" applyFont="1" applyFill="1" applyBorder="1" applyAlignment="1">
      <alignment horizontal="right" vertical="center"/>
    </xf>
    <xf numFmtId="187" fontId="15" fillId="10" borderId="83" xfId="1" applyNumberFormat="1" applyFont="1" applyFill="1" applyBorder="1" applyAlignment="1">
      <alignment horizontal="right" vertical="center"/>
    </xf>
    <xf numFmtId="38" fontId="15" fillId="3" borderId="2" xfId="1" applyFont="1" applyFill="1" applyBorder="1" applyAlignment="1">
      <alignment vertical="center" wrapText="1"/>
    </xf>
    <xf numFmtId="38" fontId="15" fillId="3" borderId="60" xfId="1" applyFont="1" applyFill="1" applyBorder="1" applyAlignment="1">
      <alignment vertical="center"/>
    </xf>
    <xf numFmtId="38" fontId="15" fillId="10" borderId="77" xfId="1" applyFont="1" applyFill="1" applyBorder="1" applyAlignment="1">
      <alignment vertical="center"/>
    </xf>
    <xf numFmtId="38" fontId="15" fillId="3" borderId="1" xfId="1" applyFont="1" applyFill="1" applyBorder="1" applyAlignment="1">
      <alignment vertical="center" wrapText="1"/>
    </xf>
    <xf numFmtId="38" fontId="15" fillId="3" borderId="3" xfId="1" applyFont="1" applyFill="1" applyBorder="1" applyAlignment="1">
      <alignment vertical="center"/>
    </xf>
    <xf numFmtId="38" fontId="15" fillId="10" borderId="78" xfId="1" applyFont="1" applyFill="1" applyBorder="1" applyAlignment="1">
      <alignment vertical="center"/>
    </xf>
    <xf numFmtId="38" fontId="15" fillId="10" borderId="1" xfId="1" applyFont="1" applyFill="1" applyBorder="1" applyAlignment="1">
      <alignment vertical="center"/>
    </xf>
    <xf numFmtId="38" fontId="15" fillId="3" borderId="1" xfId="1" applyFont="1" applyFill="1" applyBorder="1" applyAlignment="1">
      <alignment horizontal="right" vertical="center"/>
    </xf>
    <xf numFmtId="0" fontId="14" fillId="0" borderId="0" xfId="0" applyFont="1" applyAlignment="1">
      <alignment horizontal="left" vertical="center"/>
    </xf>
    <xf numFmtId="0" fontId="14" fillId="0" borderId="0" xfId="0" applyFont="1" applyAlignment="1">
      <alignment horizontal="left" vertical="center" wrapText="1"/>
    </xf>
    <xf numFmtId="176" fontId="14" fillId="0" borderId="0" xfId="0" applyNumberFormat="1" applyFont="1" applyAlignment="1">
      <alignment horizontal="left" vertical="center" shrinkToFit="1"/>
    </xf>
    <xf numFmtId="176" fontId="15" fillId="0" borderId="0" xfId="0" applyNumberFormat="1" applyFont="1" applyAlignment="1">
      <alignment horizontal="left" vertical="center" shrinkToFit="1"/>
    </xf>
    <xf numFmtId="0" fontId="15" fillId="0" borderId="0" xfId="0" applyFont="1" applyAlignment="1">
      <alignment horizontal="left" vertical="center" indent="3" shrinkToFit="1"/>
    </xf>
    <xf numFmtId="0" fontId="15" fillId="0" borderId="0" xfId="0" applyFont="1" applyAlignment="1">
      <alignment horizontal="left" vertical="top"/>
    </xf>
    <xf numFmtId="0" fontId="15" fillId="0" borderId="16" xfId="0" applyFont="1" applyBorder="1" applyAlignment="1">
      <alignment vertical="center"/>
    </xf>
    <xf numFmtId="0" fontId="15" fillId="0" borderId="34" xfId="0" applyFont="1" applyBorder="1"/>
    <xf numFmtId="0" fontId="23" fillId="0" borderId="90" xfId="0" applyFont="1" applyBorder="1" applyAlignment="1">
      <alignment vertical="center"/>
    </xf>
    <xf numFmtId="0" fontId="23" fillId="0" borderId="3" xfId="0" applyFont="1" applyBorder="1" applyAlignment="1">
      <alignment vertical="center"/>
    </xf>
    <xf numFmtId="0" fontId="23" fillId="0" borderId="29" xfId="0" applyFont="1" applyBorder="1" applyAlignment="1">
      <alignment vertical="center"/>
    </xf>
    <xf numFmtId="0" fontId="15" fillId="3" borderId="1" xfId="0" applyFont="1" applyFill="1" applyBorder="1" applyAlignment="1">
      <alignment horizontal="right" vertical="center"/>
    </xf>
    <xf numFmtId="0" fontId="15" fillId="0" borderId="54" xfId="0" applyFont="1" applyBorder="1" applyAlignment="1">
      <alignment horizontal="right" vertical="center"/>
    </xf>
    <xf numFmtId="0" fontId="15" fillId="10" borderId="1" xfId="0" applyFont="1" applyFill="1" applyBorder="1" applyAlignment="1">
      <alignment horizontal="right" vertical="center"/>
    </xf>
    <xf numFmtId="0" fontId="23" fillId="0" borderId="34" xfId="0" applyFont="1" applyBorder="1" applyAlignment="1">
      <alignment horizontal="right" vertical="center"/>
    </xf>
    <xf numFmtId="0" fontId="15" fillId="0" borderId="34" xfId="0" applyFont="1" applyBorder="1" applyAlignment="1">
      <alignment horizontal="right" vertical="center"/>
    </xf>
    <xf numFmtId="38" fontId="15" fillId="0" borderId="54" xfId="1" applyFont="1" applyBorder="1" applyAlignment="1">
      <alignment horizontal="right" vertical="center"/>
    </xf>
    <xf numFmtId="38" fontId="23" fillId="0" borderId="34" xfId="1" applyFont="1" applyBorder="1" applyAlignment="1">
      <alignment horizontal="right" vertical="center"/>
    </xf>
    <xf numFmtId="38" fontId="15" fillId="0" borderId="34" xfId="1" applyFont="1" applyBorder="1" applyAlignment="1">
      <alignment horizontal="right" vertical="center"/>
    </xf>
    <xf numFmtId="38" fontId="15" fillId="0" borderId="11" xfId="1" applyFont="1" applyBorder="1" applyAlignment="1">
      <alignment horizontal="right" vertical="center"/>
    </xf>
    <xf numFmtId="187" fontId="15" fillId="3" borderId="1" xfId="1" applyNumberFormat="1" applyFont="1" applyFill="1" applyBorder="1" applyAlignment="1">
      <alignment horizontal="right" vertical="center"/>
    </xf>
    <xf numFmtId="187" fontId="15" fillId="0" borderId="54" xfId="1" applyNumberFormat="1" applyFont="1" applyBorder="1" applyAlignment="1">
      <alignment horizontal="right" vertical="center"/>
    </xf>
    <xf numFmtId="187" fontId="23" fillId="0" borderId="34" xfId="1" applyNumberFormat="1" applyFont="1" applyBorder="1" applyAlignment="1">
      <alignment horizontal="right" vertical="center"/>
    </xf>
    <xf numFmtId="187" fontId="15" fillId="0" borderId="34" xfId="1" applyNumberFormat="1" applyFont="1" applyBorder="1" applyAlignment="1">
      <alignment horizontal="right" vertical="center"/>
    </xf>
    <xf numFmtId="0" fontId="15" fillId="3" borderId="1" xfId="1" applyNumberFormat="1" applyFont="1" applyFill="1" applyBorder="1" applyAlignment="1">
      <alignment horizontal="right" vertical="center"/>
    </xf>
    <xf numFmtId="179" fontId="15" fillId="10" borderId="8" xfId="7" applyNumberFormat="1" applyFont="1" applyFill="1" applyBorder="1" applyAlignment="1">
      <alignment horizontal="right" vertical="center"/>
    </xf>
    <xf numFmtId="0" fontId="15" fillId="0" borderId="54" xfId="1" applyNumberFormat="1" applyFont="1" applyBorder="1" applyAlignment="1">
      <alignment horizontal="right" vertical="center"/>
    </xf>
    <xf numFmtId="0" fontId="23" fillId="0" borderId="34" xfId="1" applyNumberFormat="1" applyFont="1" applyBorder="1" applyAlignment="1">
      <alignment horizontal="right" vertical="center"/>
    </xf>
    <xf numFmtId="179" fontId="23" fillId="0" borderId="90" xfId="7" applyNumberFormat="1" applyFont="1" applyBorder="1" applyAlignment="1">
      <alignment horizontal="right" vertical="center"/>
    </xf>
    <xf numFmtId="0" fontId="15" fillId="0" borderId="34" xfId="1" applyNumberFormat="1" applyFont="1" applyBorder="1" applyAlignment="1">
      <alignment horizontal="right" vertical="center"/>
    </xf>
    <xf numFmtId="179" fontId="15" fillId="0" borderId="90" xfId="7" applyNumberFormat="1" applyFont="1" applyBorder="1" applyAlignment="1">
      <alignment horizontal="right" vertical="center"/>
    </xf>
    <xf numFmtId="0" fontId="15" fillId="0" borderId="11" xfId="1" applyNumberFormat="1" applyFont="1" applyBorder="1" applyAlignment="1">
      <alignment horizontal="right" vertical="center"/>
    </xf>
    <xf numFmtId="179" fontId="15" fillId="10" borderId="12" xfId="7" applyNumberFormat="1" applyFont="1" applyFill="1" applyBorder="1" applyAlignment="1">
      <alignment horizontal="right" vertical="center"/>
    </xf>
    <xf numFmtId="0" fontId="23" fillId="8" borderId="16" xfId="0" applyFont="1" applyFill="1" applyBorder="1" applyAlignment="1">
      <alignment horizontal="center" vertical="center"/>
    </xf>
    <xf numFmtId="0" fontId="15" fillId="0" borderId="54" xfId="0" applyFont="1" applyBorder="1" applyAlignment="1">
      <alignment horizontal="center"/>
    </xf>
    <xf numFmtId="0" fontId="23" fillId="0" borderId="34" xfId="0" applyFont="1" applyBorder="1" applyAlignment="1">
      <alignment horizontal="center"/>
    </xf>
    <xf numFmtId="0" fontId="15" fillId="0" borderId="34" xfId="0" applyFont="1" applyBorder="1" applyAlignment="1">
      <alignment horizontal="center"/>
    </xf>
    <xf numFmtId="0" fontId="23" fillId="0" borderId="0" xfId="0" applyFont="1" applyAlignment="1">
      <alignment vertical="center"/>
    </xf>
    <xf numFmtId="0" fontId="15" fillId="0" borderId="0" xfId="0" applyFont="1" applyAlignment="1">
      <alignment horizontal="left" vertical="top" shrinkToFit="1"/>
    </xf>
    <xf numFmtId="0" fontId="15" fillId="0" borderId="0" xfId="0" applyFont="1" applyAlignment="1">
      <alignment horizontal="left"/>
    </xf>
    <xf numFmtId="0" fontId="23" fillId="0" borderId="20" xfId="0" applyFont="1" applyBorder="1" applyAlignment="1">
      <alignment horizontal="left" vertical="center" shrinkToFit="1"/>
    </xf>
    <xf numFmtId="0" fontId="23" fillId="0" borderId="20" xfId="0" applyFont="1" applyBorder="1" applyAlignment="1">
      <alignment vertical="center" wrapText="1"/>
    </xf>
    <xf numFmtId="0" fontId="23" fillId="0" borderId="20" xfId="0" applyFont="1" applyBorder="1" applyAlignment="1">
      <alignment vertical="center"/>
    </xf>
    <xf numFmtId="0" fontId="15" fillId="0" borderId="20" xfId="0" applyFont="1" applyBorder="1" applyAlignment="1">
      <alignment vertical="center"/>
    </xf>
    <xf numFmtId="0" fontId="23" fillId="0" borderId="20" xfId="0" applyFont="1" applyBorder="1" applyAlignment="1">
      <alignment horizontal="left" vertical="center" wrapText="1"/>
    </xf>
    <xf numFmtId="176" fontId="23" fillId="0" borderId="20" xfId="0" applyNumberFormat="1" applyFont="1" applyBorder="1" applyAlignment="1">
      <alignment horizontal="left" vertical="center" shrinkToFit="1"/>
    </xf>
    <xf numFmtId="0" fontId="14" fillId="0" borderId="21" xfId="0" applyFont="1" applyBorder="1" applyAlignment="1">
      <alignment horizontal="centerContinuous" vertical="center" shrinkToFit="1"/>
    </xf>
    <xf numFmtId="0" fontId="14" fillId="0" borderId="59" xfId="0" applyFont="1" applyBorder="1" applyAlignment="1">
      <alignment horizontal="centerContinuous" vertical="center" shrinkToFit="1"/>
    </xf>
    <xf numFmtId="0" fontId="14" fillId="0" borderId="48" xfId="0" applyFont="1" applyBorder="1" applyAlignment="1">
      <alignment horizontal="centerContinuous" vertical="center" shrinkToFit="1"/>
    </xf>
    <xf numFmtId="0" fontId="14" fillId="0" borderId="49" xfId="0" applyFont="1" applyBorder="1" applyAlignment="1">
      <alignment horizontal="centerContinuous" vertical="center" shrinkToFit="1"/>
    </xf>
    <xf numFmtId="0" fontId="15" fillId="0" borderId="55" xfId="0" applyFont="1" applyBorder="1" applyAlignment="1">
      <alignment vertical="center"/>
    </xf>
    <xf numFmtId="0" fontId="23" fillId="0" borderId="8" xfId="0" applyFont="1" applyBorder="1" applyAlignment="1">
      <alignment horizontal="center" vertical="center" wrapText="1"/>
    </xf>
    <xf numFmtId="0" fontId="23" fillId="0" borderId="31" xfId="0" applyFont="1" applyBorder="1" applyAlignment="1">
      <alignment vertical="center" wrapText="1"/>
    </xf>
    <xf numFmtId="0" fontId="23" fillId="0" borderId="32" xfId="0" applyFont="1" applyBorder="1" applyAlignment="1">
      <alignment vertical="center" wrapText="1"/>
    </xf>
    <xf numFmtId="0" fontId="23" fillId="0" borderId="16" xfId="0" applyFont="1" applyBorder="1" applyAlignment="1">
      <alignment vertical="center" wrapText="1"/>
    </xf>
    <xf numFmtId="0" fontId="23" fillId="0" borderId="17" xfId="0" applyFont="1" applyBorder="1" applyAlignment="1">
      <alignment vertical="center" wrapText="1"/>
    </xf>
    <xf numFmtId="0" fontId="23" fillId="0" borderId="3" xfId="0" applyFont="1" applyBorder="1" applyAlignment="1">
      <alignment vertical="center" wrapText="1"/>
    </xf>
    <xf numFmtId="0" fontId="23" fillId="0" borderId="7" xfId="0" applyFont="1" applyBorder="1" applyAlignment="1">
      <alignment vertical="center" wrapText="1"/>
    </xf>
    <xf numFmtId="0" fontId="15" fillId="0" borderId="8" xfId="0" applyFont="1" applyBorder="1" applyAlignment="1">
      <alignment vertical="center"/>
    </xf>
    <xf numFmtId="0" fontId="15" fillId="0" borderId="55" xfId="0" applyFont="1" applyBorder="1" applyAlignment="1">
      <alignment horizontal="left" vertical="center"/>
    </xf>
    <xf numFmtId="0" fontId="23" fillId="3" borderId="7" xfId="0" applyFont="1" applyFill="1" applyBorder="1" applyAlignment="1">
      <alignment vertical="center" wrapText="1"/>
    </xf>
    <xf numFmtId="0" fontId="23" fillId="10" borderId="1" xfId="0" applyFont="1" applyFill="1" applyBorder="1" applyAlignment="1">
      <alignment vertical="center" wrapText="1"/>
    </xf>
    <xf numFmtId="0" fontId="15" fillId="0" borderId="29" xfId="0" applyFont="1" applyBorder="1" applyAlignment="1">
      <alignment horizontal="left" vertical="center"/>
    </xf>
    <xf numFmtId="0" fontId="23" fillId="10" borderId="95" xfId="0" applyFont="1" applyFill="1" applyBorder="1" applyAlignment="1">
      <alignment vertical="center" wrapText="1"/>
    </xf>
    <xf numFmtId="0" fontId="23" fillId="10" borderId="58" xfId="0" applyFont="1" applyFill="1" applyBorder="1" applyAlignment="1">
      <alignment vertical="center" wrapText="1"/>
    </xf>
    <xf numFmtId="0" fontId="23" fillId="10" borderId="7" xfId="0" applyFont="1" applyFill="1" applyBorder="1" applyAlignment="1">
      <alignment vertical="center" wrapText="1"/>
    </xf>
    <xf numFmtId="0" fontId="23" fillId="0" borderId="101" xfId="0" applyFont="1" applyBorder="1" applyAlignment="1">
      <alignment vertical="center" wrapText="1"/>
    </xf>
    <xf numFmtId="0" fontId="22" fillId="0" borderId="31" xfId="0" applyFont="1" applyBorder="1" applyAlignment="1">
      <alignment vertical="center" wrapText="1"/>
    </xf>
    <xf numFmtId="0" fontId="22" fillId="0" borderId="16" xfId="0" applyFont="1" applyBorder="1" applyAlignment="1">
      <alignment vertical="center" wrapText="1"/>
    </xf>
    <xf numFmtId="0" fontId="22" fillId="0" borderId="16" xfId="0" applyFont="1" applyBorder="1" applyAlignment="1">
      <alignment vertical="center"/>
    </xf>
    <xf numFmtId="0" fontId="22" fillId="0" borderId="32" xfId="0" applyFont="1" applyBorder="1" applyAlignment="1">
      <alignment vertical="center"/>
    </xf>
    <xf numFmtId="0" fontId="15" fillId="0" borderId="20" xfId="0" applyFont="1" applyBorder="1" applyAlignment="1">
      <alignment horizontal="left" vertical="center"/>
    </xf>
    <xf numFmtId="0" fontId="23" fillId="3" borderId="31"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23" fillId="3" borderId="7" xfId="0" applyFont="1" applyFill="1" applyBorder="1" applyAlignment="1">
      <alignment horizontal="right" vertical="center" wrapText="1"/>
    </xf>
    <xf numFmtId="0" fontId="23" fillId="3" borderId="1" xfId="0" applyFont="1" applyFill="1" applyBorder="1" applyAlignment="1">
      <alignment horizontal="right" vertical="center" wrapText="1"/>
    </xf>
    <xf numFmtId="0" fontId="23" fillId="10" borderId="1" xfId="0" applyFont="1" applyFill="1" applyBorder="1" applyAlignment="1">
      <alignment horizontal="right" vertical="center" wrapText="1"/>
    </xf>
    <xf numFmtId="38" fontId="23" fillId="10" borderId="31" xfId="1" applyFont="1" applyFill="1" applyBorder="1" applyAlignment="1">
      <alignment horizontal="right" vertical="center" wrapText="1"/>
    </xf>
    <xf numFmtId="38" fontId="23" fillId="10" borderId="1" xfId="1" applyFont="1" applyFill="1" applyBorder="1" applyAlignment="1">
      <alignment horizontal="right" vertical="center" wrapText="1"/>
    </xf>
    <xf numFmtId="38" fontId="23" fillId="0" borderId="7" xfId="1" applyFont="1" applyBorder="1" applyAlignment="1">
      <alignment vertical="center" wrapText="1"/>
    </xf>
    <xf numFmtId="38" fontId="15" fillId="0" borderId="1" xfId="1" applyFont="1" applyBorder="1" applyAlignment="1">
      <alignment vertical="center"/>
    </xf>
    <xf numFmtId="38" fontId="23" fillId="3" borderId="101" xfId="1" applyFont="1" applyFill="1" applyBorder="1" applyAlignment="1">
      <alignment horizontal="right" vertical="center" wrapText="1"/>
    </xf>
    <xf numFmtId="38" fontId="23" fillId="3" borderId="7" xfId="1" applyFont="1" applyFill="1" applyBorder="1" applyAlignment="1">
      <alignment horizontal="right" vertical="center" wrapText="1"/>
    </xf>
    <xf numFmtId="38" fontId="23" fillId="10" borderId="102" xfId="1" applyFont="1" applyFill="1" applyBorder="1" applyAlignment="1">
      <alignment horizontal="right" vertical="center" wrapText="1"/>
    </xf>
    <xf numFmtId="38" fontId="23" fillId="10" borderId="1" xfId="1" applyFont="1" applyFill="1" applyBorder="1" applyAlignment="1">
      <alignment horizontal="right" vertical="center"/>
    </xf>
    <xf numFmtId="38" fontId="23" fillId="10" borderId="11" xfId="1" applyFont="1" applyFill="1" applyBorder="1" applyAlignment="1">
      <alignment horizontal="right" vertical="center" wrapText="1"/>
    </xf>
    <xf numFmtId="0" fontId="23" fillId="10" borderId="1" xfId="7" applyNumberFormat="1" applyFont="1" applyFill="1" applyBorder="1" applyAlignment="1">
      <alignment horizontal="right" vertical="center" wrapText="1"/>
    </xf>
    <xf numFmtId="0" fontId="23" fillId="0" borderId="17" xfId="0" applyFont="1" applyBorder="1" applyAlignment="1">
      <alignment horizontal="right" vertical="center" wrapText="1"/>
    </xf>
    <xf numFmtId="38" fontId="23" fillId="3" borderId="31" xfId="1" applyFont="1" applyFill="1" applyBorder="1" applyAlignment="1">
      <alignment horizontal="right" vertical="center" wrapText="1"/>
    </xf>
    <xf numFmtId="38" fontId="23" fillId="10" borderId="95" xfId="1" applyFont="1" applyFill="1" applyBorder="1" applyAlignment="1">
      <alignment horizontal="right" vertical="center" wrapText="1"/>
    </xf>
    <xf numFmtId="38" fontId="23" fillId="10" borderId="7" xfId="1" applyFont="1" applyFill="1" applyBorder="1" applyAlignment="1">
      <alignment horizontal="right" vertical="center" wrapText="1"/>
    </xf>
    <xf numFmtId="0" fontId="23" fillId="0" borderId="16" xfId="0" applyFont="1" applyBorder="1" applyAlignment="1">
      <alignment horizontal="right" vertical="center"/>
    </xf>
    <xf numFmtId="0" fontId="23" fillId="10" borderId="136" xfId="0" applyFont="1" applyFill="1" applyBorder="1" applyAlignment="1">
      <alignment vertical="center" wrapText="1"/>
    </xf>
    <xf numFmtId="0" fontId="23" fillId="10" borderId="137" xfId="0" applyFont="1" applyFill="1" applyBorder="1" applyAlignment="1">
      <alignment vertical="center" wrapText="1"/>
    </xf>
    <xf numFmtId="0" fontId="15" fillId="0" borderId="0" xfId="0" applyFont="1" applyAlignment="1">
      <alignment vertical="center" wrapText="1" shrinkToFit="1"/>
    </xf>
    <xf numFmtId="38" fontId="23" fillId="10" borderId="10" xfId="1" applyFont="1" applyFill="1" applyBorder="1" applyAlignment="1">
      <alignment horizontal="justify" vertical="center" wrapText="1"/>
    </xf>
    <xf numFmtId="0" fontId="21" fillId="0" borderId="7" xfId="0" applyFont="1" applyBorder="1" applyAlignment="1">
      <alignment vertical="center" wrapText="1"/>
    </xf>
    <xf numFmtId="0" fontId="21" fillId="0" borderId="1" xfId="0" applyFont="1" applyBorder="1" applyAlignment="1">
      <alignment vertical="center" wrapText="1"/>
    </xf>
    <xf numFmtId="0" fontId="21" fillId="0" borderId="8" xfId="0" applyFont="1" applyBorder="1" applyAlignment="1">
      <alignment vertical="center" wrapText="1"/>
    </xf>
    <xf numFmtId="0" fontId="15" fillId="9"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5" fillId="3" borderId="1"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9" borderId="46" xfId="0" applyFont="1" applyFill="1" applyBorder="1" applyAlignment="1">
      <alignment horizontal="center" vertical="center" wrapText="1"/>
    </xf>
    <xf numFmtId="0" fontId="15" fillId="8" borderId="46" xfId="0" applyFont="1" applyFill="1" applyBorder="1" applyAlignment="1">
      <alignment horizontal="center" vertical="center" wrapText="1"/>
    </xf>
    <xf numFmtId="0" fontId="15" fillId="3" borderId="10"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5" borderId="1" xfId="0" applyFont="1" applyFill="1" applyBorder="1" applyAlignment="1">
      <alignment horizontal="left" vertical="center" wrapText="1"/>
    </xf>
    <xf numFmtId="178" fontId="15" fillId="11" borderId="28" xfId="0" applyNumberFormat="1" applyFont="1" applyFill="1" applyBorder="1" applyAlignment="1">
      <alignment vertical="center"/>
    </xf>
    <xf numFmtId="179" fontId="15" fillId="11" borderId="130" xfId="0" applyNumberFormat="1" applyFont="1" applyFill="1" applyBorder="1" applyAlignment="1">
      <alignment vertical="center"/>
    </xf>
    <xf numFmtId="0" fontId="23" fillId="11" borderId="28" xfId="0" applyFont="1" applyFill="1" applyBorder="1" applyAlignment="1">
      <alignment vertical="center" wrapText="1"/>
    </xf>
    <xf numFmtId="0" fontId="23" fillId="3" borderId="75" xfId="0" applyFont="1" applyFill="1" applyBorder="1" applyAlignment="1">
      <alignment vertical="center" wrapText="1"/>
    </xf>
    <xf numFmtId="178" fontId="15" fillId="3" borderId="28" xfId="0" applyNumberFormat="1" applyFont="1" applyFill="1" applyBorder="1" applyAlignment="1">
      <alignment vertical="center"/>
    </xf>
    <xf numFmtId="179" fontId="15" fillId="3" borderId="130" xfId="0" applyNumberFormat="1" applyFont="1" applyFill="1" applyBorder="1" applyAlignment="1">
      <alignment vertical="center"/>
    </xf>
    <xf numFmtId="0" fontId="23" fillId="3" borderId="28" xfId="0" applyFont="1" applyFill="1" applyBorder="1" applyAlignment="1">
      <alignment vertical="center" wrapText="1"/>
    </xf>
    <xf numFmtId="178" fontId="15" fillId="3" borderId="86" xfId="0" applyNumberFormat="1" applyFont="1" applyFill="1" applyBorder="1" applyAlignment="1">
      <alignment vertical="center"/>
    </xf>
    <xf numFmtId="179" fontId="15" fillId="3" borderId="98" xfId="0" applyNumberFormat="1" applyFont="1" applyFill="1" applyBorder="1" applyAlignment="1">
      <alignment vertical="center"/>
    </xf>
    <xf numFmtId="0" fontId="23" fillId="3" borderId="86" xfId="0" applyFont="1" applyFill="1" applyBorder="1" applyAlignment="1">
      <alignment vertical="center" wrapText="1"/>
    </xf>
    <xf numFmtId="0" fontId="10" fillId="0" borderId="0" xfId="36" applyAlignment="1">
      <alignment vertical="center" shrinkToFit="1"/>
    </xf>
    <xf numFmtId="0" fontId="15" fillId="5" borderId="128" xfId="0" applyFont="1" applyFill="1" applyBorder="1" applyAlignment="1">
      <alignment horizontal="left" vertical="center" wrapText="1"/>
    </xf>
    <xf numFmtId="0" fontId="49" fillId="0" borderId="138" xfId="42" applyFont="1" applyBorder="1" applyAlignment="1">
      <alignment horizontal="center" vertical="center" wrapText="1"/>
    </xf>
    <xf numFmtId="38" fontId="21" fillId="10" borderId="3" xfId="1" applyFont="1" applyFill="1" applyBorder="1" applyAlignment="1">
      <alignment horizontal="right" vertical="center" wrapText="1"/>
    </xf>
    <xf numFmtId="38" fontId="21" fillId="10" borderId="134" xfId="1" applyFont="1" applyFill="1" applyBorder="1" applyAlignment="1">
      <alignment horizontal="right" vertical="center" wrapText="1"/>
    </xf>
    <xf numFmtId="38" fontId="21" fillId="10" borderId="140" xfId="1" applyFont="1" applyFill="1" applyBorder="1" applyAlignment="1">
      <alignment horizontal="right" vertical="center" wrapText="1"/>
    </xf>
    <xf numFmtId="0" fontId="49" fillId="0" borderId="141" xfId="42" applyFont="1" applyBorder="1" applyAlignment="1">
      <alignment horizontal="center" vertical="center" wrapText="1"/>
    </xf>
    <xf numFmtId="0" fontId="49" fillId="0" borderId="142" xfId="42" applyFont="1" applyBorder="1" applyAlignment="1">
      <alignment horizontal="center" vertical="center" wrapText="1"/>
    </xf>
    <xf numFmtId="38" fontId="21" fillId="3" borderId="7" xfId="1" applyFont="1" applyFill="1" applyBorder="1" applyAlignment="1">
      <alignment horizontal="right" vertical="center" wrapText="1"/>
    </xf>
    <xf numFmtId="38" fontId="21" fillId="3" borderId="143" xfId="1" applyFont="1" applyFill="1" applyBorder="1" applyAlignment="1">
      <alignment horizontal="right" vertical="center" wrapText="1"/>
    </xf>
    <xf numFmtId="38" fontId="21" fillId="10" borderId="144" xfId="1" applyFont="1" applyFill="1" applyBorder="1" applyAlignment="1">
      <alignment horizontal="right" vertical="center" wrapText="1"/>
    </xf>
    <xf numFmtId="0" fontId="23" fillId="3" borderId="88" xfId="0" applyFont="1" applyFill="1" applyBorder="1" applyAlignment="1">
      <alignment horizontal="left" vertical="center" shrinkToFit="1"/>
    </xf>
    <xf numFmtId="187" fontId="15" fillId="10" borderId="88" xfId="1" applyNumberFormat="1" applyFont="1" applyFill="1" applyBorder="1" applyAlignment="1">
      <alignment horizontal="right" vertical="center"/>
    </xf>
    <xf numFmtId="187" fontId="15" fillId="10" borderId="148" xfId="1" applyNumberFormat="1" applyFont="1" applyFill="1" applyBorder="1" applyAlignment="1">
      <alignment horizontal="right" vertical="center"/>
    </xf>
    <xf numFmtId="0" fontId="23" fillId="3" borderId="16" xfId="0" applyFont="1" applyFill="1" applyBorder="1" applyAlignment="1">
      <alignment vertical="center"/>
    </xf>
    <xf numFmtId="0" fontId="24" fillId="0" borderId="150" xfId="0" applyFont="1" applyBorder="1" applyAlignment="1">
      <alignment horizontal="center" vertical="center" wrapText="1"/>
    </xf>
    <xf numFmtId="0" fontId="24" fillId="0" borderId="151" xfId="0" applyFont="1" applyBorder="1" applyAlignment="1">
      <alignment horizontal="center" vertical="center" wrapText="1"/>
    </xf>
    <xf numFmtId="0" fontId="23" fillId="0" borderId="152" xfId="0" applyFont="1" applyBorder="1"/>
    <xf numFmtId="0" fontId="23" fillId="0" borderId="153" xfId="0" applyFont="1" applyBorder="1"/>
    <xf numFmtId="0" fontId="23" fillId="0" borderId="76" xfId="0" applyFont="1" applyBorder="1"/>
    <xf numFmtId="0" fontId="15" fillId="10" borderId="78" xfId="0" applyFont="1" applyFill="1" applyBorder="1" applyAlignment="1">
      <alignment horizontal="right" vertical="center"/>
    </xf>
    <xf numFmtId="0" fontId="23" fillId="0" borderId="154" xfId="0" applyFont="1" applyBorder="1"/>
    <xf numFmtId="0" fontId="23" fillId="0" borderId="153" xfId="0" applyFont="1" applyBorder="1" applyAlignment="1">
      <alignment horizontal="right" vertical="center"/>
    </xf>
    <xf numFmtId="0" fontId="15" fillId="0" borderId="153" xfId="0" applyFont="1" applyBorder="1" applyAlignment="1">
      <alignment horizontal="right" vertical="center"/>
    </xf>
    <xf numFmtId="0" fontId="15" fillId="0" borderId="157" xfId="0" applyFont="1" applyBorder="1"/>
    <xf numFmtId="0" fontId="15" fillId="0" borderId="157" xfId="0" applyFont="1" applyBorder="1" applyAlignment="1">
      <alignment horizontal="right" vertical="center"/>
    </xf>
    <xf numFmtId="0" fontId="15" fillId="10" borderId="88" xfId="0" applyFont="1" applyFill="1" applyBorder="1" applyAlignment="1">
      <alignment horizontal="right" vertical="center"/>
    </xf>
    <xf numFmtId="0" fontId="15" fillId="10" borderId="148" xfId="0" applyFont="1" applyFill="1" applyBorder="1" applyAlignment="1">
      <alignment horizontal="right" vertical="center"/>
    </xf>
    <xf numFmtId="0" fontId="23" fillId="10" borderId="8" xfId="0" applyFont="1" applyFill="1" applyBorder="1" applyAlignment="1">
      <alignment horizontal="right" vertical="center" wrapText="1"/>
    </xf>
    <xf numFmtId="0" fontId="23" fillId="0" borderId="32" xfId="0" applyFont="1" applyBorder="1" applyAlignment="1">
      <alignment horizontal="right" vertical="center"/>
    </xf>
    <xf numFmtId="0" fontId="21" fillId="7" borderId="1" xfId="0" applyFont="1" applyFill="1" applyBorder="1" applyAlignment="1">
      <alignment horizontal="center" vertical="center" wrapText="1"/>
    </xf>
    <xf numFmtId="38" fontId="21" fillId="7" borderId="1" xfId="1" applyFont="1" applyFill="1" applyBorder="1" applyAlignment="1">
      <alignment horizontal="center" vertical="center" wrapText="1"/>
    </xf>
    <xf numFmtId="0" fontId="21" fillId="7" borderId="16" xfId="0" applyFont="1" applyFill="1" applyBorder="1" applyAlignment="1">
      <alignment horizontal="center" vertical="center" wrapText="1"/>
    </xf>
    <xf numFmtId="0" fontId="10" fillId="0" borderId="0" xfId="69" applyFont="1">
      <alignment vertical="center"/>
    </xf>
    <xf numFmtId="0" fontId="52" fillId="0" borderId="0" xfId="69" applyFont="1">
      <alignment vertical="center"/>
    </xf>
    <xf numFmtId="0" fontId="53" fillId="0" borderId="0" xfId="69" applyFont="1">
      <alignment vertical="center"/>
    </xf>
    <xf numFmtId="0" fontId="55" fillId="0" borderId="0" xfId="69" applyFont="1">
      <alignment vertical="center"/>
    </xf>
    <xf numFmtId="0" fontId="40" fillId="0" borderId="0" xfId="9" applyFont="1">
      <alignment vertical="center"/>
    </xf>
    <xf numFmtId="0" fontId="10" fillId="0" borderId="0" xfId="9" applyFont="1">
      <alignment vertical="center"/>
    </xf>
    <xf numFmtId="0" fontId="56" fillId="0" borderId="0" xfId="36" applyFont="1" applyAlignment="1">
      <alignment vertical="center" wrapText="1"/>
    </xf>
    <xf numFmtId="0" fontId="56" fillId="0" borderId="0" xfId="36" applyFont="1">
      <alignment vertical="center"/>
    </xf>
    <xf numFmtId="0" fontId="12" fillId="0" borderId="0" xfId="70" applyFont="1">
      <alignment vertical="center"/>
    </xf>
    <xf numFmtId="0" fontId="10" fillId="0" borderId="48" xfId="36" applyBorder="1">
      <alignment vertical="center"/>
    </xf>
    <xf numFmtId="0" fontId="21" fillId="6" borderId="1" xfId="6" applyFont="1" applyFill="1" applyBorder="1" applyAlignment="1">
      <alignment horizontal="left" vertical="center" wrapText="1"/>
    </xf>
    <xf numFmtId="0" fontId="21" fillId="6" borderId="1" xfId="6" applyFont="1" applyFill="1" applyBorder="1" applyAlignment="1">
      <alignment horizontal="center" vertical="center" wrapText="1"/>
    </xf>
    <xf numFmtId="0" fontId="21" fillId="6" borderId="1" xfId="6" applyFont="1" applyFill="1" applyBorder="1" applyAlignment="1">
      <alignment horizontal="right" vertical="center" wrapText="1"/>
    </xf>
    <xf numFmtId="0" fontId="21" fillId="6" borderId="10" xfId="6" applyFont="1" applyFill="1" applyBorder="1" applyAlignment="1">
      <alignment horizontal="left" vertical="center" wrapText="1"/>
    </xf>
    <xf numFmtId="0" fontId="21" fillId="6" borderId="10" xfId="6" applyFont="1" applyFill="1" applyBorder="1" applyAlignment="1">
      <alignment horizontal="center" vertical="center" wrapText="1"/>
    </xf>
    <xf numFmtId="0" fontId="21" fillId="6" borderId="10" xfId="6" applyFont="1" applyFill="1" applyBorder="1" applyAlignment="1">
      <alignment horizontal="right" vertical="center" wrapText="1"/>
    </xf>
    <xf numFmtId="38" fontId="21" fillId="6" borderId="12" xfId="1" applyFont="1" applyFill="1" applyBorder="1" applyAlignment="1">
      <alignment horizontal="right" vertical="center" wrapText="1"/>
    </xf>
    <xf numFmtId="188" fontId="21" fillId="6" borderId="1" xfId="0" applyNumberFormat="1" applyFont="1" applyFill="1" applyBorder="1" applyAlignment="1">
      <alignment horizontal="right" vertical="center" wrapText="1"/>
    </xf>
    <xf numFmtId="188" fontId="21" fillId="6" borderId="10" xfId="0" applyNumberFormat="1" applyFont="1" applyFill="1" applyBorder="1" applyAlignment="1">
      <alignment horizontal="right" vertical="center" wrapText="1"/>
    </xf>
    <xf numFmtId="0" fontId="23" fillId="0" borderId="16" xfId="0" applyFont="1" applyBorder="1" applyAlignment="1">
      <alignment horizontal="right" vertical="center" wrapText="1"/>
    </xf>
    <xf numFmtId="0" fontId="21" fillId="3" borderId="160" xfId="0" applyFont="1" applyFill="1" applyBorder="1" applyAlignment="1">
      <alignment horizontal="center" vertical="center" wrapText="1"/>
    </xf>
    <xf numFmtId="0" fontId="21" fillId="3" borderId="30" xfId="0" applyFont="1" applyFill="1" applyBorder="1" applyAlignment="1">
      <alignment horizontal="center" vertical="center" wrapText="1"/>
    </xf>
    <xf numFmtId="0" fontId="21" fillId="3" borderId="161" xfId="0" applyFont="1" applyFill="1" applyBorder="1" applyAlignment="1">
      <alignment horizontal="center" vertical="center" wrapText="1"/>
    </xf>
    <xf numFmtId="38" fontId="61" fillId="10" borderId="159" xfId="0" applyNumberFormat="1" applyFont="1" applyFill="1" applyBorder="1" applyAlignment="1">
      <alignment horizontal="right" vertical="center" wrapText="1"/>
    </xf>
    <xf numFmtId="0" fontId="21" fillId="10" borderId="159" xfId="0" applyFont="1" applyFill="1" applyBorder="1" applyAlignment="1">
      <alignment horizontal="right" vertical="center" wrapText="1"/>
    </xf>
    <xf numFmtId="0" fontId="21" fillId="10" borderId="61" xfId="0" applyFont="1" applyFill="1" applyBorder="1" applyAlignment="1">
      <alignment horizontal="right" vertical="center" wrapText="1"/>
    </xf>
    <xf numFmtId="0" fontId="21" fillId="10" borderId="162" xfId="0" applyFont="1" applyFill="1" applyBorder="1" applyAlignment="1">
      <alignment horizontal="right" vertical="center" wrapText="1"/>
    </xf>
    <xf numFmtId="0" fontId="15" fillId="3" borderId="8" xfId="0" applyFont="1" applyFill="1" applyBorder="1" applyAlignment="1">
      <alignment horizontal="center" vertical="top" wrapText="1"/>
    </xf>
    <xf numFmtId="0" fontId="25" fillId="10" borderId="12" xfId="0" applyFont="1" applyFill="1" applyBorder="1" applyAlignment="1">
      <alignment horizontal="center" vertical="top" wrapText="1"/>
    </xf>
    <xf numFmtId="179" fontId="23" fillId="10" borderId="1" xfId="7" applyNumberFormat="1" applyFont="1" applyFill="1" applyBorder="1" applyAlignment="1">
      <alignment horizontal="right" vertical="center" wrapText="1"/>
    </xf>
    <xf numFmtId="186" fontId="23" fillId="0" borderId="17" xfId="0" applyNumberFormat="1" applyFont="1" applyBorder="1" applyAlignment="1">
      <alignment horizontal="right" vertical="center" wrapText="1"/>
    </xf>
    <xf numFmtId="186" fontId="15" fillId="10" borderId="11" xfId="0" applyNumberFormat="1" applyFont="1" applyFill="1" applyBorder="1" applyAlignment="1">
      <alignment horizontal="right" vertical="center" wrapText="1"/>
    </xf>
    <xf numFmtId="186" fontId="23" fillId="0" borderId="32" xfId="0" applyNumberFormat="1" applyFont="1" applyBorder="1" applyAlignment="1">
      <alignment horizontal="right" vertical="center" wrapText="1"/>
    </xf>
    <xf numFmtId="179" fontId="15" fillId="0" borderId="8" xfId="7" applyNumberFormat="1" applyFont="1" applyBorder="1" applyAlignment="1">
      <alignment horizontal="right" vertical="center"/>
    </xf>
    <xf numFmtId="186" fontId="23" fillId="0" borderId="32" xfId="0" applyNumberFormat="1" applyFont="1" applyBorder="1" applyAlignment="1">
      <alignment horizontal="right" vertical="center"/>
    </xf>
    <xf numFmtId="186" fontId="23" fillId="0" borderId="16" xfId="0" applyNumberFormat="1" applyFont="1" applyBorder="1" applyAlignment="1">
      <alignment horizontal="right" vertical="center"/>
    </xf>
    <xf numFmtId="186" fontId="23" fillId="0" borderId="16" xfId="0" applyNumberFormat="1" applyFont="1" applyBorder="1" applyAlignment="1">
      <alignment horizontal="right" vertical="center" wrapText="1"/>
    </xf>
    <xf numFmtId="0" fontId="23" fillId="0" borderId="0" xfId="0" applyFont="1" applyAlignment="1">
      <alignment horizontal="right" vertical="center" wrapText="1"/>
    </xf>
    <xf numFmtId="0" fontId="15" fillId="0" borderId="116" xfId="6" applyFont="1" applyBorder="1" applyAlignment="1">
      <alignment horizontal="center" vertical="center"/>
    </xf>
    <xf numFmtId="0" fontId="15" fillId="0" borderId="23" xfId="6" applyFont="1" applyBorder="1" applyAlignment="1">
      <alignment horizontal="center" vertical="center"/>
    </xf>
    <xf numFmtId="0" fontId="15" fillId="9" borderId="35" xfId="0" applyFont="1" applyFill="1" applyBorder="1" applyAlignment="1">
      <alignment horizontal="left" vertical="center"/>
    </xf>
    <xf numFmtId="0" fontId="15" fillId="4" borderId="48" xfId="0" applyFont="1" applyFill="1" applyBorder="1"/>
    <xf numFmtId="0" fontId="15" fillId="9" borderId="96" xfId="0" applyFont="1" applyFill="1" applyBorder="1" applyAlignment="1">
      <alignment horizontal="left" vertical="center"/>
    </xf>
    <xf numFmtId="0" fontId="19" fillId="0" borderId="116" xfId="6" applyFont="1" applyBorder="1" applyAlignment="1">
      <alignment horizontal="center" vertical="center"/>
    </xf>
    <xf numFmtId="0" fontId="19" fillId="0" borderId="23" xfId="6" applyFont="1" applyBorder="1" applyAlignment="1">
      <alignment horizontal="center" vertical="center"/>
    </xf>
    <xf numFmtId="0" fontId="25" fillId="0" borderId="0" xfId="0" applyFont="1" applyAlignment="1">
      <alignment vertical="center" wrapText="1"/>
    </xf>
    <xf numFmtId="0" fontId="39" fillId="0" borderId="1" xfId="9" applyFont="1" applyBorder="1" applyAlignment="1">
      <alignment horizontal="left" vertical="center" wrapText="1"/>
    </xf>
    <xf numFmtId="0" fontId="15" fillId="9" borderId="10" xfId="0" applyFont="1" applyFill="1" applyBorder="1" applyAlignment="1">
      <alignment horizontal="center" vertical="center" wrapText="1"/>
    </xf>
    <xf numFmtId="0" fontId="15" fillId="0" borderId="0" xfId="0" applyFont="1" applyAlignment="1">
      <alignment horizontal="left" vertical="center"/>
    </xf>
    <xf numFmtId="178" fontId="16" fillId="3" borderId="28" xfId="0" applyNumberFormat="1" applyFont="1" applyFill="1" applyBorder="1" applyAlignment="1">
      <alignment vertical="center"/>
    </xf>
    <xf numFmtId="0" fontId="55" fillId="0" borderId="0" xfId="36" applyFont="1" applyAlignment="1">
      <alignment vertical="center" wrapText="1"/>
    </xf>
    <xf numFmtId="0" fontId="52" fillId="0" borderId="3" xfId="69" applyFont="1" applyBorder="1" applyAlignment="1">
      <alignment horizontal="center" vertical="center"/>
    </xf>
    <xf numFmtId="0" fontId="52" fillId="0" borderId="16" xfId="69" applyFont="1" applyBorder="1" applyAlignment="1">
      <alignment horizontal="center" vertical="center"/>
    </xf>
    <xf numFmtId="0" fontId="52" fillId="0" borderId="17" xfId="69" applyFont="1" applyBorder="1" applyAlignment="1">
      <alignment horizontal="center" vertical="center"/>
    </xf>
    <xf numFmtId="0" fontId="56" fillId="0" borderId="64" xfId="36" applyFont="1" applyBorder="1" applyAlignment="1">
      <alignment vertical="center" wrapText="1"/>
    </xf>
    <xf numFmtId="0" fontId="56" fillId="0" borderId="34" xfId="36" applyFont="1" applyBorder="1" applyAlignment="1">
      <alignment vertical="center" wrapText="1"/>
    </xf>
    <xf numFmtId="0" fontId="56" fillId="0" borderId="35" xfId="36" applyFont="1" applyBorder="1" applyAlignment="1">
      <alignment vertical="center" wrapText="1"/>
    </xf>
    <xf numFmtId="0" fontId="56" fillId="0" borderId="18" xfId="36" applyFont="1" applyBorder="1" applyAlignment="1">
      <alignment vertical="center" wrapText="1"/>
    </xf>
    <xf numFmtId="0" fontId="56" fillId="0" borderId="0" xfId="36" applyFont="1" applyAlignment="1">
      <alignment vertical="center" wrapText="1"/>
    </xf>
    <xf numFmtId="0" fontId="56" fillId="0" borderId="19" xfId="36" applyFont="1" applyBorder="1" applyAlignment="1">
      <alignment vertical="center" wrapText="1"/>
    </xf>
    <xf numFmtId="0" fontId="56" fillId="0" borderId="60" xfId="36" applyFont="1" applyBorder="1" applyAlignment="1">
      <alignment vertical="center" wrapText="1"/>
    </xf>
    <xf numFmtId="0" fontId="56" fillId="0" borderId="25" xfId="36" applyFont="1" applyBorder="1" applyAlignment="1">
      <alignment vertical="center" wrapText="1"/>
    </xf>
    <xf numFmtId="0" fontId="56" fillId="0" borderId="26" xfId="36" applyFont="1" applyBorder="1" applyAlignment="1">
      <alignment vertical="center" wrapText="1"/>
    </xf>
    <xf numFmtId="0" fontId="37" fillId="0" borderId="3" xfId="45" applyFont="1" applyBorder="1" applyAlignment="1">
      <alignment horizontal="left" vertical="center"/>
    </xf>
    <xf numFmtId="0" fontId="37" fillId="0" borderId="17" xfId="45" applyFont="1" applyBorder="1" applyAlignment="1">
      <alignment horizontal="left" vertical="center"/>
    </xf>
    <xf numFmtId="0" fontId="0" fillId="0" borderId="59" xfId="36" applyFont="1" applyBorder="1" applyAlignment="1">
      <alignment horizontal="center" vertical="center"/>
    </xf>
    <xf numFmtId="0" fontId="36" fillId="0" borderId="21" xfId="9" applyFont="1" applyBorder="1" applyAlignment="1">
      <alignment horizontal="center" vertical="center"/>
    </xf>
    <xf numFmtId="0" fontId="10" fillId="3" borderId="107" xfId="36" applyFill="1" applyBorder="1" applyAlignment="1">
      <alignment horizontal="left" vertical="center"/>
    </xf>
    <xf numFmtId="0" fontId="10" fillId="3" borderId="22" xfId="36" applyFill="1" applyBorder="1" applyAlignment="1">
      <alignment horizontal="left" vertical="center"/>
    </xf>
    <xf numFmtId="0" fontId="36" fillId="0" borderId="60" xfId="9" applyFont="1" applyBorder="1" applyAlignment="1">
      <alignment horizontal="left" vertical="center" wrapText="1"/>
    </xf>
    <xf numFmtId="0" fontId="36" fillId="0" borderId="25" xfId="9" applyFont="1" applyBorder="1" applyAlignment="1">
      <alignment horizontal="left" vertical="center" wrapText="1"/>
    </xf>
    <xf numFmtId="0" fontId="36" fillId="0" borderId="26" xfId="9" applyFont="1" applyBorder="1" applyAlignment="1">
      <alignment horizontal="left" vertical="center" wrapText="1"/>
    </xf>
    <xf numFmtId="0" fontId="36" fillId="0" borderId="30" xfId="9" applyFont="1" applyBorder="1" applyAlignment="1">
      <alignment horizontal="center" vertical="center" wrapText="1"/>
    </xf>
    <xf numFmtId="0" fontId="36" fillId="0" borderId="2" xfId="9" applyFont="1" applyBorder="1" applyAlignment="1">
      <alignment horizontal="center" vertical="center" wrapText="1"/>
    </xf>
    <xf numFmtId="0" fontId="40" fillId="0" borderId="64" xfId="36" applyFont="1" applyBorder="1" applyAlignment="1">
      <alignment horizontal="left" vertical="center" wrapText="1"/>
    </xf>
    <xf numFmtId="0" fontId="40" fillId="0" borderId="34" xfId="36" applyFont="1" applyBorder="1" applyAlignment="1">
      <alignment horizontal="left" vertical="center" wrapText="1"/>
    </xf>
    <xf numFmtId="0" fontId="40" fillId="0" borderId="35" xfId="36" applyFont="1" applyBorder="1" applyAlignment="1">
      <alignment horizontal="left" vertical="center" wrapText="1"/>
    </xf>
    <xf numFmtId="0" fontId="36" fillId="0" borderId="18" xfId="9" applyFont="1" applyBorder="1" applyAlignment="1">
      <alignment horizontal="left" vertical="center" wrapText="1"/>
    </xf>
    <xf numFmtId="0" fontId="36" fillId="0" borderId="0" xfId="9" applyFont="1" applyAlignment="1">
      <alignment horizontal="left" vertical="center" wrapText="1"/>
    </xf>
    <xf numFmtId="0" fontId="36" fillId="0" borderId="19" xfId="9" applyFont="1" applyBorder="1" applyAlignment="1">
      <alignment horizontal="left" vertical="center" wrapText="1"/>
    </xf>
    <xf numFmtId="0" fontId="37" fillId="0" borderId="3" xfId="45" applyFont="1" applyBorder="1" applyAlignment="1">
      <alignment horizontal="center" vertical="center"/>
    </xf>
    <xf numFmtId="0" fontId="37" fillId="0" borderId="17" xfId="45" applyFont="1" applyBorder="1" applyAlignment="1">
      <alignment horizontal="center" vertical="center"/>
    </xf>
    <xf numFmtId="0" fontId="10" fillId="0" borderId="107" xfId="36" applyBorder="1" applyAlignment="1">
      <alignment horizontal="left" vertical="center"/>
    </xf>
    <xf numFmtId="0" fontId="10" fillId="0" borderId="22" xfId="36" applyBorder="1" applyAlignment="1">
      <alignment horizontal="left" vertical="center"/>
    </xf>
    <xf numFmtId="0" fontId="15" fillId="0" borderId="59" xfId="36" applyFont="1" applyBorder="1" applyAlignment="1">
      <alignment horizontal="center" vertical="center"/>
    </xf>
    <xf numFmtId="0" fontId="15" fillId="0" borderId="21" xfId="36" applyFont="1" applyBorder="1" applyAlignment="1">
      <alignment horizontal="center" vertical="center"/>
    </xf>
    <xf numFmtId="0" fontId="15" fillId="0" borderId="59" xfId="36" applyFont="1" applyBorder="1" applyAlignment="1">
      <alignment horizontal="left" vertical="center"/>
    </xf>
    <xf numFmtId="0" fontId="15" fillId="0" borderId="21" xfId="36" applyFont="1" applyBorder="1" applyAlignment="1">
      <alignment horizontal="left" vertical="center"/>
    </xf>
    <xf numFmtId="0" fontId="15" fillId="0" borderId="22" xfId="36" applyFont="1" applyBorder="1" applyAlignment="1">
      <alignment horizontal="left" vertical="center"/>
    </xf>
    <xf numFmtId="0" fontId="15" fillId="0" borderId="0" xfId="0" applyFont="1" applyAlignment="1">
      <alignment horizontal="left" vertical="top" wrapTex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23" xfId="0" applyFont="1" applyBorder="1" applyAlignment="1">
      <alignment horizontal="center" vertical="center"/>
    </xf>
    <xf numFmtId="0" fontId="15" fillId="0" borderId="42" xfId="0" applyFont="1" applyBorder="1" applyAlignment="1">
      <alignment horizontal="center" vertical="center"/>
    </xf>
    <xf numFmtId="0" fontId="15" fillId="0" borderId="2" xfId="0" applyFont="1" applyBorder="1" applyAlignment="1">
      <alignment horizontal="center" vertical="center"/>
    </xf>
    <xf numFmtId="0" fontId="25" fillId="4" borderId="23" xfId="6" applyFont="1" applyFill="1" applyBorder="1" applyAlignment="1">
      <alignment horizontal="center" vertical="center"/>
    </xf>
    <xf numFmtId="0" fontId="25" fillId="4" borderId="42" xfId="6" applyFont="1" applyFill="1" applyBorder="1" applyAlignment="1">
      <alignment horizontal="center" vertical="center"/>
    </xf>
    <xf numFmtId="0" fontId="25" fillId="4" borderId="2" xfId="6" applyFont="1" applyFill="1" applyBorder="1" applyAlignment="1">
      <alignment horizontal="center" vertical="center"/>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117" xfId="6" applyFont="1" applyBorder="1" applyAlignment="1">
      <alignment horizontal="center" vertical="center" wrapText="1"/>
    </xf>
    <xf numFmtId="0" fontId="15" fillId="0" borderId="2" xfId="6" applyFont="1" applyBorder="1" applyAlignment="1">
      <alignment horizontal="center" vertical="center" wrapText="1"/>
    </xf>
    <xf numFmtId="49" fontId="15" fillId="0" borderId="117"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0" fontId="15" fillId="0" borderId="117" xfId="6" applyFont="1" applyBorder="1" applyAlignment="1">
      <alignment horizontal="center" vertical="center"/>
    </xf>
    <xf numFmtId="0" fontId="15" fillId="0" borderId="2" xfId="6" applyFont="1" applyBorder="1" applyAlignment="1">
      <alignment horizontal="center" vertical="center"/>
    </xf>
    <xf numFmtId="0" fontId="15" fillId="3" borderId="1" xfId="0" applyFont="1" applyFill="1" applyBorder="1" applyAlignment="1">
      <alignment horizontal="lef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08" xfId="36" applyFont="1" applyBorder="1" applyAlignment="1">
      <alignment horizontal="center" vertical="center"/>
    </xf>
    <xf numFmtId="0" fontId="15" fillId="0" borderId="109" xfId="36" applyFont="1" applyBorder="1" applyAlignment="1">
      <alignment horizontal="center" vertical="center"/>
    </xf>
    <xf numFmtId="0" fontId="15" fillId="0" borderId="109" xfId="36" applyFont="1" applyBorder="1" applyAlignment="1">
      <alignment horizontal="left" vertical="center" shrinkToFit="1"/>
    </xf>
    <xf numFmtId="0" fontId="15" fillId="0" borderId="110" xfId="36" applyFont="1" applyBorder="1" applyAlignment="1">
      <alignment horizontal="left" vertical="center" shrinkToFit="1"/>
    </xf>
    <xf numFmtId="0" fontId="15" fillId="0" borderId="3" xfId="0" applyFont="1" applyBorder="1" applyAlignment="1">
      <alignment horizontal="left" vertical="top" wrapText="1"/>
    </xf>
    <xf numFmtId="0" fontId="15" fillId="0" borderId="16" xfId="0" applyFont="1" applyBorder="1" applyAlignment="1">
      <alignment horizontal="left" vertical="top" wrapText="1"/>
    </xf>
    <xf numFmtId="0" fontId="15" fillId="0" borderId="17" xfId="0" applyFont="1" applyBorder="1" applyAlignment="1">
      <alignment horizontal="left" vertical="top" wrapText="1"/>
    </xf>
    <xf numFmtId="0" fontId="15" fillId="0" borderId="5" xfId="0" applyFont="1" applyBorder="1" applyAlignment="1">
      <alignment horizontal="center" vertical="center" wrapText="1"/>
    </xf>
    <xf numFmtId="0" fontId="15" fillId="3" borderId="1" xfId="0" applyFont="1" applyFill="1" applyBorder="1" applyAlignment="1">
      <alignment horizontal="left"/>
    </xf>
    <xf numFmtId="0" fontId="15" fillId="0" borderId="9" xfId="0" applyFont="1" applyBorder="1" applyAlignment="1">
      <alignment horizontal="center"/>
    </xf>
    <xf numFmtId="0" fontId="15" fillId="0" borderId="10" xfId="0" applyFont="1" applyBorder="1" applyAlignment="1">
      <alignment horizontal="center"/>
    </xf>
    <xf numFmtId="0" fontId="24" fillId="0" borderId="44" xfId="0" applyFont="1" applyBorder="1" applyAlignment="1">
      <alignment horizontal="left" vertical="center" wrapText="1"/>
    </xf>
    <xf numFmtId="0" fontId="15" fillId="0" borderId="45" xfId="0" applyFont="1" applyBorder="1" applyAlignment="1">
      <alignment horizontal="left" vertical="center" wrapText="1"/>
    </xf>
    <xf numFmtId="0" fontId="15" fillId="0" borderId="46" xfId="0" applyFont="1" applyBorder="1" applyAlignment="1">
      <alignment horizontal="left" vertical="center" wrapText="1"/>
    </xf>
    <xf numFmtId="0" fontId="24" fillId="0" borderId="31" xfId="0" applyFont="1" applyBorder="1" applyAlignment="1">
      <alignment horizontal="left" vertical="center" wrapText="1"/>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24" fillId="3" borderId="31" xfId="0" applyFont="1" applyFill="1" applyBorder="1" applyAlignment="1">
      <alignment horizontal="left" vertical="center" wrapText="1"/>
    </xf>
    <xf numFmtId="0" fontId="24" fillId="3" borderId="1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92" xfId="0" applyFont="1" applyBorder="1" applyAlignment="1">
      <alignment horizontal="center" vertical="center" wrapText="1"/>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15" fillId="3" borderId="16" xfId="0" applyFont="1" applyFill="1" applyBorder="1" applyAlignment="1">
      <alignment horizontal="left" vertical="center" wrapText="1"/>
    </xf>
    <xf numFmtId="0" fontId="15" fillId="3" borderId="17" xfId="0" applyFont="1" applyFill="1" applyBorder="1" applyAlignment="1">
      <alignment horizontal="left" vertical="center" wrapText="1"/>
    </xf>
    <xf numFmtId="0" fontId="15" fillId="0" borderId="0" xfId="0" applyFont="1" applyAlignment="1">
      <alignment horizontal="left" wrapText="1"/>
    </xf>
    <xf numFmtId="0" fontId="24" fillId="3" borderId="31" xfId="0" applyFont="1" applyFill="1" applyBorder="1" applyAlignment="1">
      <alignment horizontal="left" vertical="center"/>
    </xf>
    <xf numFmtId="0" fontId="24" fillId="3" borderId="16" xfId="0" applyFont="1" applyFill="1" applyBorder="1" applyAlignment="1">
      <alignment horizontal="left" vertical="center"/>
    </xf>
    <xf numFmtId="0" fontId="24" fillId="3" borderId="17" xfId="0" applyFont="1" applyFill="1" applyBorder="1" applyAlignment="1">
      <alignment horizontal="left" vertical="center"/>
    </xf>
    <xf numFmtId="0" fontId="15" fillId="0" borderId="106" xfId="36" applyFont="1" applyBorder="1" applyAlignment="1">
      <alignment horizontal="center" vertical="center"/>
    </xf>
    <xf numFmtId="0" fontId="15" fillId="0" borderId="107" xfId="36" applyFont="1" applyBorder="1" applyAlignment="1">
      <alignment horizontal="left" vertical="center" shrinkToFit="1"/>
    </xf>
    <xf numFmtId="0" fontId="15" fillId="0" borderId="21" xfId="36" applyFont="1" applyBorder="1" applyAlignment="1">
      <alignment horizontal="left" vertical="center" shrinkToFit="1"/>
    </xf>
    <xf numFmtId="0" fontId="15" fillId="0" borderId="22" xfId="36" applyFont="1" applyBorder="1" applyAlignment="1">
      <alignment horizontal="left" vertical="center" shrinkToFit="1"/>
    </xf>
    <xf numFmtId="0" fontId="15" fillId="0" borderId="0" xfId="8" applyFont="1" applyAlignment="1">
      <alignment horizontal="left" vertical="top" wrapText="1"/>
    </xf>
    <xf numFmtId="0" fontId="21" fillId="0" borderId="0" xfId="0" applyFont="1" applyAlignment="1">
      <alignment horizontal="left" vertical="center"/>
    </xf>
    <xf numFmtId="0" fontId="21" fillId="7" borderId="59" xfId="0" applyFont="1" applyFill="1" applyBorder="1" applyAlignment="1">
      <alignment horizontal="left" vertical="top" wrapText="1"/>
    </xf>
    <xf numFmtId="0" fontId="21" fillId="7" borderId="21" xfId="0" applyFont="1" applyFill="1" applyBorder="1" applyAlignment="1">
      <alignment horizontal="left" vertical="top" wrapText="1"/>
    </xf>
    <xf numFmtId="0" fontId="21" fillId="7" borderId="22" xfId="0" applyFont="1" applyFill="1" applyBorder="1" applyAlignment="1">
      <alignment horizontal="left" vertical="top" wrapText="1"/>
    </xf>
    <xf numFmtId="0" fontId="21" fillId="0" borderId="103" xfId="0" applyFont="1" applyBorder="1" applyAlignment="1">
      <alignment horizontal="justify" vertical="center" wrapText="1"/>
    </xf>
    <xf numFmtId="0" fontId="21" fillId="0" borderId="92"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57" xfId="0" applyFont="1" applyBorder="1" applyAlignment="1">
      <alignment horizontal="center" vertical="center" wrapText="1"/>
    </xf>
    <xf numFmtId="0" fontId="21" fillId="0" borderId="0" xfId="8" applyFont="1" applyAlignment="1">
      <alignment horizontal="left" vertical="center" wrapText="1"/>
    </xf>
    <xf numFmtId="0" fontId="21" fillId="0" borderId="0" xfId="0" applyFont="1" applyAlignment="1">
      <alignment horizontal="left" vertical="top" wrapText="1"/>
    </xf>
    <xf numFmtId="0" fontId="19" fillId="0" borderId="4" xfId="0" applyFont="1" applyBorder="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20" fillId="4" borderId="5"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23" xfId="0" applyFont="1" applyFill="1" applyBorder="1" applyAlignment="1">
      <alignment horizontal="center" vertical="center" wrapText="1"/>
    </xf>
    <xf numFmtId="0" fontId="20" fillId="4" borderId="42" xfId="0" applyFont="1" applyFill="1" applyBorder="1" applyAlignment="1">
      <alignment horizontal="center" vertical="center" wrapText="1"/>
    </xf>
    <xf numFmtId="0" fontId="64" fillId="4" borderId="24" xfId="0" applyFont="1" applyFill="1" applyBorder="1" applyAlignment="1">
      <alignment horizontal="center" vertical="center" wrapText="1"/>
    </xf>
    <xf numFmtId="0" fontId="64" fillId="4" borderId="43" xfId="0" applyFont="1" applyFill="1" applyBorder="1" applyAlignment="1">
      <alignment horizontal="center" vertical="center" wrapText="1"/>
    </xf>
    <xf numFmtId="0" fontId="64" fillId="4" borderId="53" xfId="0" applyFont="1" applyFill="1" applyBorder="1" applyAlignment="1">
      <alignment horizontal="center" vertical="center" wrapText="1"/>
    </xf>
    <xf numFmtId="0" fontId="21" fillId="0" borderId="2" xfId="0" applyFont="1" applyBorder="1" applyAlignment="1">
      <alignment horizontal="center" vertical="center" wrapText="1"/>
    </xf>
    <xf numFmtId="0" fontId="21" fillId="0" borderId="50"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 xfId="0" applyFont="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21" fillId="0" borderId="52"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42" xfId="0" applyFont="1" applyBorder="1" applyAlignment="1">
      <alignment horizontal="center" vertical="center" wrapText="1"/>
    </xf>
    <xf numFmtId="0" fontId="15" fillId="0" borderId="0" xfId="6" applyFont="1" applyAlignment="1">
      <alignment horizontal="left" vertical="top" wrapText="1"/>
    </xf>
    <xf numFmtId="0" fontId="19" fillId="0" borderId="0" xfId="6" applyFont="1" applyAlignment="1">
      <alignment horizontal="left" vertical="top" wrapText="1"/>
    </xf>
    <xf numFmtId="0" fontId="15" fillId="0" borderId="0" xfId="0" applyFont="1" applyAlignment="1">
      <alignment horizontal="left" vertical="center" wrapText="1"/>
    </xf>
    <xf numFmtId="0" fontId="19" fillId="0" borderId="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117" xfId="6" applyFont="1" applyBorder="1" applyAlignment="1">
      <alignment horizontal="center" vertical="center" wrapText="1"/>
    </xf>
    <xf numFmtId="0" fontId="19" fillId="0" borderId="2" xfId="6" applyFont="1" applyBorder="1" applyAlignment="1">
      <alignment horizontal="center" vertical="center" wrapText="1"/>
    </xf>
    <xf numFmtId="49" fontId="19" fillId="0" borderId="117" xfId="0" applyNumberFormat="1" applyFont="1" applyBorder="1" applyAlignment="1">
      <alignment horizontal="center" vertical="center" wrapText="1"/>
    </xf>
    <xf numFmtId="49" fontId="19" fillId="0" borderId="2" xfId="0" applyNumberFormat="1" applyFont="1" applyBorder="1" applyAlignment="1">
      <alignment horizontal="center" vertical="center" wrapText="1"/>
    </xf>
    <xf numFmtId="0" fontId="19" fillId="0" borderId="117" xfId="6" applyFont="1" applyBorder="1" applyAlignment="1">
      <alignment horizontal="center" vertical="center"/>
    </xf>
    <xf numFmtId="0" fontId="19" fillId="0" borderId="2" xfId="6" applyFont="1" applyBorder="1" applyAlignment="1">
      <alignment horizontal="center" vertical="center"/>
    </xf>
    <xf numFmtId="0" fontId="19"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4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115"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59" xfId="36" applyFont="1" applyBorder="1" applyAlignment="1">
      <alignment horizontal="left" vertical="center" shrinkToFit="1"/>
    </xf>
    <xf numFmtId="0" fontId="15" fillId="0" borderId="2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53" xfId="0" applyFont="1" applyBorder="1" applyAlignment="1">
      <alignment horizontal="center" vertical="center" wrapText="1"/>
    </xf>
    <xf numFmtId="0" fontId="15" fillId="0" borderId="8" xfId="0" applyFont="1" applyBorder="1" applyAlignment="1">
      <alignment horizontal="center" vertical="center" wrapText="1"/>
    </xf>
    <xf numFmtId="0" fontId="49" fillId="0" borderId="126" xfId="42" applyFont="1" applyBorder="1" applyAlignment="1">
      <alignment horizontal="center" vertical="center" wrapText="1"/>
    </xf>
    <xf numFmtId="0" fontId="49" fillId="0" borderId="2" xfId="42" applyFont="1" applyBorder="1" applyAlignment="1">
      <alignment horizontal="center" vertical="center" wrapText="1"/>
    </xf>
    <xf numFmtId="0" fontId="49" fillId="0" borderId="13" xfId="42" quotePrefix="1" applyFont="1" applyBorder="1" applyAlignment="1">
      <alignment horizontal="center" vertical="center"/>
    </xf>
    <xf numFmtId="0" fontId="49" fillId="0" borderId="14" xfId="42" quotePrefix="1" applyFont="1" applyBorder="1" applyAlignment="1">
      <alignment horizontal="center" vertical="center"/>
    </xf>
    <xf numFmtId="0" fontId="49" fillId="0" borderId="23" xfId="42" quotePrefix="1" applyFont="1" applyBorder="1" applyAlignment="1">
      <alignment horizontal="center" vertical="center" wrapText="1"/>
    </xf>
    <xf numFmtId="0" fontId="49" fillId="0" borderId="42" xfId="42" quotePrefix="1" applyFont="1" applyBorder="1" applyAlignment="1">
      <alignment horizontal="center" vertical="center" wrapText="1"/>
    </xf>
    <xf numFmtId="0" fontId="49" fillId="0" borderId="2" xfId="42" quotePrefix="1" applyFont="1" applyBorder="1" applyAlignment="1">
      <alignment horizontal="center" vertical="center" wrapText="1"/>
    </xf>
    <xf numFmtId="0" fontId="15" fillId="0" borderId="0" xfId="42" applyFont="1" applyAlignment="1">
      <alignment horizontal="center" vertical="center"/>
    </xf>
    <xf numFmtId="0" fontId="49" fillId="0" borderId="33" xfId="42" quotePrefix="1" applyFont="1" applyBorder="1" applyAlignment="1">
      <alignment horizontal="center" vertical="center" shrinkToFit="1"/>
    </xf>
    <xf numFmtId="0" fontId="49" fillId="0" borderId="34" xfId="42" quotePrefix="1" applyFont="1" applyBorder="1" applyAlignment="1">
      <alignment horizontal="center" vertical="center" shrinkToFit="1"/>
    </xf>
    <xf numFmtId="0" fontId="49" fillId="0" borderId="29" xfId="42" quotePrefix="1" applyFont="1" applyBorder="1" applyAlignment="1">
      <alignment horizontal="center" vertical="center" shrinkToFit="1"/>
    </xf>
    <xf numFmtId="0" fontId="49" fillId="0" borderId="25" xfId="42" quotePrefix="1" applyFont="1" applyBorder="1" applyAlignment="1">
      <alignment horizontal="center" vertical="center" shrinkToFit="1"/>
    </xf>
    <xf numFmtId="0" fontId="49" fillId="0" borderId="124" xfId="42" quotePrefix="1" applyFont="1" applyBorder="1" applyAlignment="1">
      <alignment horizontal="center" vertical="center" shrinkToFit="1"/>
    </xf>
    <xf numFmtId="0" fontId="49" fillId="0" borderId="20" xfId="42" quotePrefix="1" applyFont="1" applyBorder="1" applyAlignment="1">
      <alignment horizontal="center" vertical="center" shrinkToFit="1"/>
    </xf>
    <xf numFmtId="0" fontId="49" fillId="0" borderId="42" xfId="42" applyFont="1" applyBorder="1" applyAlignment="1">
      <alignment horizontal="center" vertical="center" wrapText="1"/>
    </xf>
    <xf numFmtId="0" fontId="49" fillId="0" borderId="43" xfId="42" applyFont="1" applyBorder="1" applyAlignment="1">
      <alignment horizontal="center" vertical="center" wrapText="1"/>
    </xf>
    <xf numFmtId="0" fontId="49" fillId="0" borderId="53" xfId="42" applyFont="1" applyBorder="1" applyAlignment="1">
      <alignment horizontal="center" vertical="center" wrapText="1"/>
    </xf>
    <xf numFmtId="0" fontId="49" fillId="4" borderId="42" xfId="42" applyFont="1" applyFill="1" applyBorder="1" applyAlignment="1">
      <alignment horizontal="center" vertical="center" wrapText="1"/>
    </xf>
    <xf numFmtId="0" fontId="49" fillId="4" borderId="2" xfId="42" applyFont="1" applyFill="1" applyBorder="1" applyAlignment="1">
      <alignment horizontal="center" vertical="center" wrapText="1"/>
    </xf>
    <xf numFmtId="0" fontId="49" fillId="0" borderId="139" xfId="42" applyFont="1" applyBorder="1" applyAlignment="1">
      <alignment horizontal="center" vertical="center" wrapText="1"/>
    </xf>
    <xf numFmtId="0" fontId="49" fillId="0" borderId="60" xfId="42" applyFont="1" applyBorder="1" applyAlignment="1">
      <alignment horizontal="center" vertical="center" wrapText="1"/>
    </xf>
    <xf numFmtId="0" fontId="49" fillId="0" borderId="14" xfId="42" applyFont="1" applyBorder="1" applyAlignment="1">
      <alignment horizontal="center" vertical="center" wrapText="1"/>
    </xf>
    <xf numFmtId="0" fontId="49" fillId="0" borderId="15" xfId="42" applyFont="1" applyBorder="1" applyAlignment="1">
      <alignment horizontal="center" vertical="center" wrapText="1"/>
    </xf>
    <xf numFmtId="0" fontId="15" fillId="0" borderId="76" xfId="0" applyFont="1" applyBorder="1" applyAlignment="1">
      <alignment horizontal="center" vertical="center" wrapText="1"/>
    </xf>
    <xf numFmtId="0" fontId="15" fillId="0" borderId="79" xfId="0" applyFont="1" applyBorder="1" applyAlignment="1">
      <alignment horizontal="center" vertical="center" wrapText="1"/>
    </xf>
    <xf numFmtId="0" fontId="15" fillId="0" borderId="80" xfId="0" applyFont="1" applyBorder="1" applyAlignment="1">
      <alignment horizontal="center" vertical="center" wrapText="1"/>
    </xf>
    <xf numFmtId="0" fontId="15" fillId="0" borderId="89" xfId="0" applyFont="1" applyBorder="1" applyAlignment="1">
      <alignment horizontal="center" vertical="center" wrapText="1"/>
    </xf>
    <xf numFmtId="0" fontId="15" fillId="0" borderId="72" xfId="0" applyFont="1" applyBorder="1" applyAlignment="1">
      <alignment horizontal="center" vertical="center" wrapText="1"/>
    </xf>
    <xf numFmtId="0" fontId="15" fillId="0" borderId="69" xfId="0" applyFont="1" applyBorder="1" applyAlignment="1">
      <alignment horizontal="center" vertical="center" wrapText="1"/>
    </xf>
    <xf numFmtId="0" fontId="15" fillId="0" borderId="105" xfId="0" applyFont="1" applyBorder="1" applyAlignment="1">
      <alignment horizontal="center" vertical="center" wrapText="1"/>
    </xf>
    <xf numFmtId="0" fontId="15" fillId="0" borderId="84" xfId="0" applyFont="1" applyBorder="1" applyAlignment="1">
      <alignment horizontal="center" vertical="center" wrapText="1"/>
    </xf>
    <xf numFmtId="0" fontId="23" fillId="5" borderId="31" xfId="0" applyFont="1" applyFill="1" applyBorder="1" applyAlignment="1">
      <alignment horizontal="left" vertical="center" wrapText="1" shrinkToFit="1"/>
    </xf>
    <xf numFmtId="0" fontId="23" fillId="5" borderId="17" xfId="0" applyFont="1" applyFill="1" applyBorder="1" applyAlignment="1">
      <alignment horizontal="left" vertical="center" wrapText="1" shrinkToFit="1"/>
    </xf>
    <xf numFmtId="0" fontId="23" fillId="5" borderId="3" xfId="0" applyFont="1" applyFill="1" applyBorder="1" applyAlignment="1">
      <alignment horizontal="left" vertical="center" shrinkToFit="1"/>
    </xf>
    <xf numFmtId="0" fontId="23" fillId="5" borderId="17" xfId="0" applyFont="1" applyFill="1" applyBorder="1" applyAlignment="1">
      <alignment horizontal="left" vertical="center" shrinkToFit="1"/>
    </xf>
    <xf numFmtId="0" fontId="23" fillId="3" borderId="1" xfId="0" applyFont="1" applyFill="1" applyBorder="1" applyAlignment="1">
      <alignment horizontal="left" vertical="center" wrapText="1"/>
    </xf>
    <xf numFmtId="0" fontId="23" fillId="3" borderId="8" xfId="0" applyFont="1" applyFill="1" applyBorder="1" applyAlignment="1">
      <alignment horizontal="left" vertical="center" wrapText="1"/>
    </xf>
    <xf numFmtId="0" fontId="15" fillId="0" borderId="62" xfId="0" applyFont="1" applyBorder="1" applyAlignment="1">
      <alignment horizontal="center" vertical="center" wrapText="1"/>
    </xf>
    <xf numFmtId="0" fontId="23" fillId="5" borderId="145" xfId="0" applyFont="1" applyFill="1" applyBorder="1" applyAlignment="1">
      <alignment horizontal="left" vertical="center" wrapText="1" shrinkToFit="1"/>
    </xf>
    <xf numFmtId="0" fontId="23" fillId="5" borderId="62" xfId="0" applyFont="1" applyFill="1" applyBorder="1" applyAlignment="1">
      <alignment horizontal="left" vertical="center" wrapText="1" shrinkToFit="1"/>
    </xf>
    <xf numFmtId="0" fontId="23" fillId="5" borderId="146" xfId="0" applyFont="1" applyFill="1" applyBorder="1" applyAlignment="1">
      <alignment horizontal="left" vertical="center" shrinkToFit="1"/>
    </xf>
    <xf numFmtId="0" fontId="23" fillId="5" borderId="62" xfId="0" applyFont="1" applyFill="1" applyBorder="1" applyAlignment="1">
      <alignment horizontal="left" vertical="center" shrinkToFit="1"/>
    </xf>
    <xf numFmtId="0" fontId="23" fillId="3" borderId="88" xfId="0" applyFont="1" applyFill="1" applyBorder="1" applyAlignment="1">
      <alignment horizontal="left" vertical="center" wrapText="1"/>
    </xf>
    <xf numFmtId="0" fontId="23" fillId="3" borderId="147" xfId="0" applyFont="1" applyFill="1" applyBorder="1" applyAlignment="1">
      <alignment horizontal="left" vertical="center" wrapText="1"/>
    </xf>
    <xf numFmtId="0" fontId="15" fillId="0" borderId="19" xfId="0" applyFont="1" applyBorder="1" applyAlignment="1">
      <alignment horizontal="center" vertical="center" wrapText="1"/>
    </xf>
    <xf numFmtId="0" fontId="23" fillId="0" borderId="13" xfId="0" applyFont="1" applyBorder="1" applyAlignment="1">
      <alignment horizontal="center" vertical="center" wrapText="1" shrinkToFit="1"/>
    </xf>
    <xf numFmtId="0" fontId="23" fillId="0" borderId="23"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2" xfId="0" applyFont="1" applyBorder="1" applyAlignment="1">
      <alignment horizontal="center" vertical="center" wrapText="1" shrinkToFit="1"/>
    </xf>
    <xf numFmtId="0" fontId="23" fillId="0" borderId="42" xfId="0" applyFont="1" applyBorder="1" applyAlignment="1">
      <alignment horizontal="center" vertical="center" wrapText="1" shrinkToFit="1"/>
    </xf>
    <xf numFmtId="0" fontId="23" fillId="0" borderId="18" xfId="0" applyFont="1" applyBorder="1" applyAlignment="1">
      <alignment horizontal="center" vertical="center" wrapText="1"/>
    </xf>
    <xf numFmtId="0" fontId="23" fillId="0" borderId="115"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27" xfId="0" applyFont="1" applyBorder="1" applyAlignment="1">
      <alignment horizontal="center" vertical="center" wrapText="1"/>
    </xf>
    <xf numFmtId="0" fontId="15" fillId="0" borderId="46" xfId="0" applyFont="1" applyBorder="1" applyAlignment="1">
      <alignment horizontal="center" vertical="center" wrapText="1"/>
    </xf>
    <xf numFmtId="0" fontId="23" fillId="5" borderId="82" xfId="0" applyFont="1" applyFill="1" applyBorder="1" applyAlignment="1">
      <alignment horizontal="left" vertical="center" shrinkToFit="1"/>
    </xf>
    <xf numFmtId="0" fontId="23" fillId="5" borderId="46" xfId="0" applyFont="1" applyFill="1" applyBorder="1" applyAlignment="1">
      <alignment horizontal="left" vertical="center" shrinkToFit="1"/>
    </xf>
    <xf numFmtId="0" fontId="23" fillId="3" borderId="30" xfId="0" applyFont="1" applyFill="1" applyBorder="1" applyAlignment="1">
      <alignment horizontal="left" vertical="center" wrapText="1"/>
    </xf>
    <xf numFmtId="0" fontId="23" fillId="3" borderId="61" xfId="0" applyFont="1" applyFill="1" applyBorder="1" applyAlignment="1">
      <alignment horizontal="left" vertical="center" wrapText="1"/>
    </xf>
    <xf numFmtId="0" fontId="15" fillId="3" borderId="59"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97" xfId="0" applyFont="1" applyFill="1" applyBorder="1" applyAlignment="1">
      <alignment horizontal="center" vertical="center"/>
    </xf>
    <xf numFmtId="0" fontId="23" fillId="5" borderId="44" xfId="0" applyFont="1" applyFill="1" applyBorder="1" applyAlignment="1">
      <alignment horizontal="left" vertical="center" wrapText="1" shrinkToFit="1"/>
    </xf>
    <xf numFmtId="0" fontId="23" fillId="5" borderId="46" xfId="0" applyFont="1" applyFill="1" applyBorder="1" applyAlignment="1">
      <alignment horizontal="left" vertical="center" wrapText="1" shrinkToFit="1"/>
    </xf>
    <xf numFmtId="0" fontId="23" fillId="3" borderId="10" xfId="0" applyFont="1" applyFill="1" applyBorder="1" applyAlignment="1">
      <alignment horizontal="left" vertical="center" wrapText="1"/>
    </xf>
    <xf numFmtId="0" fontId="23" fillId="3" borderId="12" xfId="0" applyFont="1" applyFill="1" applyBorder="1" applyAlignment="1">
      <alignment horizontal="left" vertical="center" wrapText="1"/>
    </xf>
    <xf numFmtId="0" fontId="15" fillId="11" borderId="59" xfId="0" applyFont="1" applyFill="1" applyBorder="1" applyAlignment="1">
      <alignment horizontal="center" vertical="center"/>
    </xf>
    <xf numFmtId="0" fontId="15" fillId="11" borderId="21" xfId="0" applyFont="1" applyFill="1" applyBorder="1" applyAlignment="1">
      <alignment horizontal="center" vertical="center"/>
    </xf>
    <xf numFmtId="0" fontId="15" fillId="11" borderId="97" xfId="0" applyFont="1" applyFill="1" applyBorder="1" applyAlignment="1">
      <alignment horizontal="center" vertical="center"/>
    </xf>
    <xf numFmtId="0" fontId="15" fillId="0" borderId="131" xfId="0" applyFont="1" applyBorder="1" applyAlignment="1">
      <alignment horizontal="center" vertical="center" wrapText="1"/>
    </xf>
    <xf numFmtId="0" fontId="15" fillId="0" borderId="132" xfId="0" applyFont="1" applyBorder="1" applyAlignment="1">
      <alignment vertical="center" wrapText="1"/>
    </xf>
    <xf numFmtId="0" fontId="15" fillId="0" borderId="68" xfId="0" applyFont="1" applyBorder="1" applyAlignment="1">
      <alignment vertical="center" wrapText="1"/>
    </xf>
    <xf numFmtId="0" fontId="15" fillId="0" borderId="69" xfId="0" applyFont="1" applyBorder="1" applyAlignment="1">
      <alignment vertical="center" wrapText="1"/>
    </xf>
    <xf numFmtId="0" fontId="15" fillId="0" borderId="68" xfId="0" applyFont="1" applyBorder="1" applyAlignment="1">
      <alignment horizontal="center" vertical="center" wrapText="1"/>
    </xf>
    <xf numFmtId="0" fontId="15" fillId="5" borderId="3"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7" xfId="0" applyFont="1" applyFill="1" applyBorder="1" applyAlignment="1">
      <alignment horizontal="center" vertical="center"/>
    </xf>
    <xf numFmtId="0" fontId="15" fillId="0" borderId="0" xfId="0" applyFont="1" applyAlignment="1">
      <alignment horizontal="right" vertical="center" shrinkToFit="1"/>
    </xf>
    <xf numFmtId="180" fontId="15" fillId="0" borderId="0" xfId="0" applyNumberFormat="1" applyFont="1" applyAlignment="1">
      <alignment horizontal="center" vertical="center"/>
    </xf>
    <xf numFmtId="177" fontId="15" fillId="0" borderId="60" xfId="0" applyNumberFormat="1" applyFont="1" applyBorder="1" applyAlignment="1">
      <alignment horizontal="left" vertical="top" wrapText="1"/>
    </xf>
    <xf numFmtId="177" fontId="15" fillId="0" borderId="25" xfId="0" applyNumberFormat="1" applyFont="1" applyBorder="1" applyAlignment="1">
      <alignment horizontal="left" vertical="top" wrapText="1"/>
    </xf>
    <xf numFmtId="177" fontId="15" fillId="0" borderId="26" xfId="0" applyNumberFormat="1" applyFont="1" applyBorder="1" applyAlignment="1">
      <alignment horizontal="left" vertical="top" wrapText="1"/>
    </xf>
    <xf numFmtId="0" fontId="15" fillId="3" borderId="113" xfId="0" applyFont="1" applyFill="1" applyBorder="1" applyAlignment="1">
      <alignment horizontal="center" vertical="center"/>
    </xf>
    <xf numFmtId="0" fontId="15" fillId="3" borderId="114" xfId="0" applyFont="1" applyFill="1" applyBorder="1" applyAlignment="1">
      <alignment horizontal="center" vertical="center"/>
    </xf>
    <xf numFmtId="0" fontId="15" fillId="3" borderId="104" xfId="0" applyFont="1" applyFill="1" applyBorder="1" applyAlignment="1">
      <alignment horizontal="center" vertical="center"/>
    </xf>
    <xf numFmtId="0" fontId="23" fillId="5" borderId="16" xfId="0" applyFont="1" applyFill="1" applyBorder="1" applyAlignment="1">
      <alignment horizontal="left" vertical="center" shrinkToFit="1"/>
    </xf>
    <xf numFmtId="0" fontId="15" fillId="0" borderId="7" xfId="0" applyFont="1" applyBorder="1" applyAlignment="1">
      <alignment horizontal="center" vertical="center" wrapText="1"/>
    </xf>
    <xf numFmtId="0" fontId="15" fillId="0" borderId="9" xfId="0" applyFont="1" applyBorder="1" applyAlignment="1">
      <alignment horizontal="center" vertical="center" wrapText="1"/>
    </xf>
    <xf numFmtId="0" fontId="23" fillId="0" borderId="44" xfId="0" applyFont="1" applyBorder="1" applyAlignment="1">
      <alignment horizontal="left" vertical="center"/>
    </xf>
    <xf numFmtId="0" fontId="23" fillId="0" borderId="45" xfId="0" applyFont="1" applyBorder="1" applyAlignment="1">
      <alignment horizontal="left" vertical="center"/>
    </xf>
    <xf numFmtId="0" fontId="23" fillId="0" borderId="46" xfId="0" applyFont="1" applyBorder="1" applyAlignment="1">
      <alignment horizontal="left" vertical="center"/>
    </xf>
    <xf numFmtId="0" fontId="23" fillId="0" borderId="3" xfId="0" applyFont="1" applyBorder="1" applyAlignment="1">
      <alignment horizontal="right" vertical="center"/>
    </xf>
    <xf numFmtId="0" fontId="23" fillId="0" borderId="16" xfId="0" applyFont="1" applyBorder="1" applyAlignment="1">
      <alignment horizontal="right" vertical="center"/>
    </xf>
    <xf numFmtId="0" fontId="23" fillId="0" borderId="17" xfId="0" applyFont="1" applyBorder="1" applyAlignment="1">
      <alignment horizontal="righ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0" borderId="16" xfId="0" applyFont="1" applyBorder="1" applyAlignment="1">
      <alignment horizontal="left" vertical="center"/>
    </xf>
    <xf numFmtId="0" fontId="23" fillId="0" borderId="17" xfId="0" applyFont="1" applyBorder="1" applyAlignment="1">
      <alignment horizontal="left" vertical="center"/>
    </xf>
    <xf numFmtId="0" fontId="15" fillId="9" borderId="1" xfId="0" applyFont="1" applyFill="1" applyBorder="1" applyAlignment="1">
      <alignment horizontal="left" vertical="center" wrapText="1"/>
    </xf>
    <xf numFmtId="0" fontId="15" fillId="3" borderId="3" xfId="0" applyFont="1" applyFill="1" applyBorder="1" applyAlignment="1">
      <alignment horizontal="left" vertical="center" wrapText="1" shrinkToFit="1"/>
    </xf>
    <xf numFmtId="0" fontId="15" fillId="3" borderId="17" xfId="0" applyFont="1" applyFill="1" applyBorder="1" applyAlignment="1">
      <alignment horizontal="left" vertical="center" wrapText="1" shrinkToFit="1"/>
    </xf>
    <xf numFmtId="0" fontId="15" fillId="0" borderId="18" xfId="0" applyFont="1" applyBorder="1" applyAlignment="1">
      <alignment horizontal="left" vertical="center" wrapText="1"/>
    </xf>
    <xf numFmtId="0" fontId="15" fillId="0" borderId="5" xfId="0" applyFont="1" applyBorder="1" applyAlignment="1">
      <alignment horizontal="center" vertical="center"/>
    </xf>
    <xf numFmtId="0" fontId="15" fillId="0" borderId="0" xfId="0" applyFont="1" applyAlignment="1">
      <alignment horizontal="left" vertical="top" wrapText="1" shrinkToFit="1"/>
    </xf>
    <xf numFmtId="0" fontId="22" fillId="0" borderId="0" xfId="0" applyFont="1" applyAlignment="1">
      <alignment horizontal="left" vertical="top" wrapText="1" shrinkToFit="1"/>
    </xf>
    <xf numFmtId="0" fontId="15" fillId="5" borderId="3" xfId="0" applyFont="1" applyFill="1" applyBorder="1" applyAlignment="1">
      <alignment horizontal="left" vertical="center" wrapText="1" shrinkToFit="1"/>
    </xf>
    <xf numFmtId="0" fontId="15" fillId="5" borderId="17" xfId="0" applyFont="1" applyFill="1" applyBorder="1" applyAlignment="1">
      <alignment horizontal="left" vertical="center" wrapText="1" shrinkToFit="1"/>
    </xf>
    <xf numFmtId="0" fontId="62" fillId="0" borderId="18" xfId="0" applyFont="1" applyBorder="1" applyAlignment="1">
      <alignment horizontal="left" vertical="center" wrapText="1"/>
    </xf>
    <xf numFmtId="0" fontId="16" fillId="0" borderId="0" xfId="0" applyFont="1" applyAlignment="1">
      <alignment horizontal="left" vertical="center" wrapText="1"/>
    </xf>
    <xf numFmtId="0" fontId="15" fillId="0" borderId="0" xfId="0" applyFont="1" applyAlignment="1">
      <alignment horizontal="left" vertical="top" shrinkToFit="1"/>
    </xf>
    <xf numFmtId="0" fontId="15" fillId="0" borderId="18" xfId="0" applyFont="1" applyBorder="1" applyAlignment="1">
      <alignment horizontal="left" vertical="center" shrinkToFit="1"/>
    </xf>
    <xf numFmtId="0" fontId="15" fillId="0" borderId="0" xfId="0" applyFont="1" applyAlignment="1">
      <alignment horizontal="left" vertical="center" shrinkToFit="1"/>
    </xf>
    <xf numFmtId="0" fontId="15" fillId="0" borderId="60" xfId="0" applyFont="1" applyBorder="1" applyAlignment="1">
      <alignment horizontal="left" vertical="top" wrapText="1"/>
    </xf>
    <xf numFmtId="0" fontId="15" fillId="0" borderId="25" xfId="0" applyFont="1" applyBorder="1" applyAlignment="1">
      <alignment horizontal="left" vertical="top" wrapText="1"/>
    </xf>
    <xf numFmtId="0" fontId="15" fillId="0" borderId="26" xfId="0" applyFont="1" applyBorder="1" applyAlignment="1">
      <alignment horizontal="left" vertical="top" wrapText="1"/>
    </xf>
    <xf numFmtId="0" fontId="15" fillId="9" borderId="1" xfId="0" applyFont="1" applyFill="1" applyBorder="1" applyAlignment="1">
      <alignment horizontal="center" vertical="center" wrapText="1"/>
    </xf>
    <xf numFmtId="0" fontId="23" fillId="0" borderId="16" xfId="0" applyFont="1" applyBorder="1" applyAlignment="1">
      <alignment horizontal="left"/>
    </xf>
    <xf numFmtId="0" fontId="23" fillId="0" borderId="17" xfId="0" applyFont="1" applyBorder="1" applyAlignment="1">
      <alignment horizontal="left"/>
    </xf>
    <xf numFmtId="0" fontId="23" fillId="0" borderId="3" xfId="0" applyFont="1" applyBorder="1" applyAlignment="1">
      <alignment horizontal="right"/>
    </xf>
    <xf numFmtId="0" fontId="23" fillId="0" borderId="16" xfId="0" applyFont="1" applyBorder="1" applyAlignment="1">
      <alignment horizontal="right"/>
    </xf>
    <xf numFmtId="0" fontId="23" fillId="0" borderId="17" xfId="0" applyFont="1" applyBorder="1" applyAlignment="1">
      <alignment horizontal="right"/>
    </xf>
    <xf numFmtId="0" fontId="15" fillId="0" borderId="149" xfId="0" applyFont="1" applyBorder="1" applyAlignment="1">
      <alignment horizontal="center" vertical="center"/>
    </xf>
    <xf numFmtId="0" fontId="15" fillId="0" borderId="150" xfId="0" applyFont="1" applyBorder="1" applyAlignment="1">
      <alignment horizontal="center" vertical="center"/>
    </xf>
    <xf numFmtId="0" fontId="23" fillId="0" borderId="155" xfId="0" applyFont="1" applyBorder="1" applyAlignment="1">
      <alignment horizontal="left"/>
    </xf>
    <xf numFmtId="0" fontId="23" fillId="0" borderId="156" xfId="0" applyFont="1" applyBorder="1" applyAlignment="1">
      <alignment horizontal="left"/>
    </xf>
    <xf numFmtId="0" fontId="23" fillId="0" borderId="62" xfId="0" applyFont="1" applyBorder="1" applyAlignment="1">
      <alignment horizontal="left"/>
    </xf>
    <xf numFmtId="0" fontId="23" fillId="0" borderId="16" xfId="0" applyFont="1" applyBorder="1" applyAlignment="1">
      <alignment horizontal="right" vertical="center" wrapText="1"/>
    </xf>
    <xf numFmtId="0" fontId="23" fillId="0" borderId="33" xfId="0" applyFont="1" applyBorder="1" applyAlignment="1">
      <alignment horizontal="left" vertical="center" wrapText="1"/>
    </xf>
    <xf numFmtId="0" fontId="23" fillId="0" borderId="16" xfId="0" applyFont="1" applyBorder="1" applyAlignment="1">
      <alignment horizontal="left" vertical="center" wrapText="1"/>
    </xf>
    <xf numFmtId="0" fontId="23" fillId="0" borderId="47" xfId="0" applyFont="1" applyBorder="1" applyAlignment="1">
      <alignment horizontal="center" vertical="center" wrapText="1"/>
    </xf>
    <xf numFmtId="0" fontId="23" fillId="0" borderId="4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5" xfId="0" applyFont="1" applyBorder="1" applyAlignment="1">
      <alignment horizontal="center" vertical="center" wrapText="1"/>
    </xf>
    <xf numFmtId="0" fontId="15" fillId="0" borderId="44" xfId="0" applyFont="1" applyBorder="1" applyAlignment="1">
      <alignment horizontal="right" vertical="center"/>
    </xf>
    <xf numFmtId="0" fontId="15" fillId="0" borderId="45" xfId="0" applyFont="1" applyBorder="1" applyAlignment="1">
      <alignment horizontal="right" vertical="center"/>
    </xf>
    <xf numFmtId="0" fontId="23" fillId="0" borderId="34" xfId="0" applyFont="1" applyBorder="1" applyAlignment="1">
      <alignment horizontal="right" vertical="center" wrapText="1"/>
    </xf>
    <xf numFmtId="0" fontId="23" fillId="0" borderId="3" xfId="0" applyFont="1" applyBorder="1" applyAlignment="1">
      <alignment horizontal="right" vertical="center" wrapText="1"/>
    </xf>
    <xf numFmtId="0" fontId="23" fillId="0" borderId="17" xfId="0" applyFont="1" applyBorder="1" applyAlignment="1">
      <alignment horizontal="right" vertical="center" wrapText="1"/>
    </xf>
    <xf numFmtId="0" fontId="15" fillId="0" borderId="96" xfId="0" applyFont="1" applyBorder="1" applyAlignment="1">
      <alignment horizontal="right" vertical="center"/>
    </xf>
    <xf numFmtId="0" fontId="23" fillId="3" borderId="16" xfId="0" applyFont="1" applyFill="1" applyBorder="1" applyAlignment="1">
      <alignment horizontal="left" vertical="center" wrapText="1"/>
    </xf>
    <xf numFmtId="0" fontId="23" fillId="3" borderId="17" xfId="0" applyFont="1" applyFill="1" applyBorder="1" applyAlignment="1">
      <alignment horizontal="left" vertical="center" wrapText="1"/>
    </xf>
    <xf numFmtId="0" fontId="15" fillId="0" borderId="3" xfId="0" applyFont="1" applyBorder="1" applyAlignment="1">
      <alignment horizontal="left" vertical="center" wrapText="1"/>
    </xf>
    <xf numFmtId="0" fontId="23" fillId="0" borderId="50" xfId="0" applyFont="1" applyBorder="1" applyAlignment="1">
      <alignment horizontal="center" vertical="center" wrapText="1"/>
    </xf>
    <xf numFmtId="0" fontId="23" fillId="0" borderId="51"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57" xfId="0" applyFont="1" applyBorder="1" applyAlignment="1">
      <alignment horizontal="center" vertical="center" wrapText="1"/>
    </xf>
    <xf numFmtId="0" fontId="23" fillId="0" borderId="99" xfId="0" applyFont="1" applyBorder="1" applyAlignment="1">
      <alignment horizontal="center" vertical="center" wrapText="1"/>
    </xf>
    <xf numFmtId="0" fontId="23" fillId="0" borderId="100"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38" fontId="23" fillId="3" borderId="44" xfId="1" applyFont="1" applyFill="1" applyBorder="1" applyAlignment="1">
      <alignment horizontal="right" vertical="center" wrapText="1"/>
    </xf>
    <xf numFmtId="38" fontId="23" fillId="3" borderId="45" xfId="1" applyFont="1" applyFill="1" applyBorder="1" applyAlignment="1">
      <alignment horizontal="right" vertical="center" wrapText="1"/>
    </xf>
    <xf numFmtId="38" fontId="23" fillId="3" borderId="46" xfId="1" applyFont="1" applyFill="1" applyBorder="1" applyAlignment="1">
      <alignment horizontal="right" vertical="center" wrapText="1"/>
    </xf>
    <xf numFmtId="0" fontId="15"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56"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86" xfId="0" applyFont="1" applyBorder="1" applyAlignment="1">
      <alignment horizontal="center" vertical="center" wrapText="1"/>
    </xf>
    <xf numFmtId="0" fontId="14" fillId="0" borderId="98" xfId="0" applyFont="1" applyBorder="1" applyAlignment="1">
      <alignment horizontal="center" vertical="center" wrapText="1"/>
    </xf>
    <xf numFmtId="0" fontId="23" fillId="3" borderId="32" xfId="0" applyFont="1" applyFill="1" applyBorder="1" applyAlignment="1">
      <alignment horizontal="left" vertical="center" wrapText="1"/>
    </xf>
    <xf numFmtId="0" fontId="15" fillId="0" borderId="0" xfId="0" applyFont="1" applyAlignment="1">
      <alignment horizontal="left" vertical="center"/>
    </xf>
    <xf numFmtId="0" fontId="15" fillId="0" borderId="0" xfId="0" applyFont="1" applyAlignment="1">
      <alignment horizontal="center" vertical="center" shrinkToFit="1"/>
    </xf>
    <xf numFmtId="0" fontId="15" fillId="0" borderId="19" xfId="0" applyFont="1" applyBorder="1" applyAlignment="1">
      <alignment horizontal="left" vertical="center" wrapText="1"/>
    </xf>
    <xf numFmtId="0" fontId="15" fillId="0" borderId="19" xfId="0" applyFont="1" applyBorder="1" applyAlignment="1">
      <alignment horizontal="left" vertical="center"/>
    </xf>
    <xf numFmtId="0" fontId="15" fillId="0" borderId="0" xfId="0" applyFont="1" applyAlignment="1">
      <alignment vertical="center"/>
    </xf>
    <xf numFmtId="0" fontId="15" fillId="0" borderId="19" xfId="0" applyFont="1" applyBorder="1" applyAlignment="1">
      <alignment vertical="center"/>
    </xf>
    <xf numFmtId="0" fontId="15" fillId="0" borderId="36" xfId="0" applyFont="1" applyBorder="1" applyAlignment="1">
      <alignment horizontal="center" vertical="center"/>
    </xf>
    <xf numFmtId="0" fontId="15" fillId="0" borderId="37" xfId="0" applyFont="1" applyBorder="1" applyAlignment="1">
      <alignment horizontal="center" vertical="center"/>
    </xf>
    <xf numFmtId="0" fontId="15" fillId="0" borderId="91" xfId="0" applyFont="1" applyBorder="1" applyAlignment="1">
      <alignment horizontal="center" vertical="center"/>
    </xf>
    <xf numFmtId="0" fontId="15" fillId="0" borderId="38" xfId="0" applyFont="1" applyBorder="1" applyAlignment="1">
      <alignment horizontal="center" vertical="center"/>
    </xf>
    <xf numFmtId="0" fontId="15" fillId="0" borderId="39" xfId="0" applyFont="1" applyBorder="1" applyAlignment="1">
      <alignment horizontal="center" vertical="center"/>
    </xf>
    <xf numFmtId="0" fontId="15" fillId="0" borderId="93" xfId="0" applyFont="1" applyBorder="1" applyAlignment="1">
      <alignment horizontal="center" vertical="center"/>
    </xf>
    <xf numFmtId="0" fontId="15" fillId="0" borderId="40" xfId="0" applyFont="1" applyBorder="1" applyAlignment="1">
      <alignment horizontal="center" vertical="center"/>
    </xf>
    <xf numFmtId="0" fontId="15" fillId="0" borderId="41" xfId="0" applyFont="1" applyBorder="1" applyAlignment="1">
      <alignment horizontal="center" vertical="center"/>
    </xf>
    <xf numFmtId="0" fontId="15" fillId="0" borderId="94" xfId="0" applyFont="1" applyBorder="1" applyAlignment="1">
      <alignment horizontal="center" vertical="center"/>
    </xf>
    <xf numFmtId="0" fontId="15" fillId="0" borderId="55"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43" xfId="0" applyFont="1" applyBorder="1" applyAlignment="1">
      <alignment horizontal="center" vertical="center" wrapText="1"/>
    </xf>
    <xf numFmtId="38" fontId="23" fillId="10" borderId="82" xfId="1" applyFont="1" applyFill="1" applyBorder="1" applyAlignment="1">
      <alignment horizontal="right" vertical="center" wrapText="1"/>
    </xf>
    <xf numFmtId="38" fontId="23" fillId="10" borderId="46" xfId="1" applyFont="1" applyFill="1" applyBorder="1" applyAlignment="1">
      <alignment horizontal="right" vertical="center" wrapText="1"/>
    </xf>
    <xf numFmtId="38" fontId="23" fillId="10" borderId="45" xfId="1" applyFont="1" applyFill="1" applyBorder="1" applyAlignment="1">
      <alignment horizontal="right" vertical="center" wrapText="1"/>
    </xf>
    <xf numFmtId="38" fontId="23" fillId="3" borderId="82" xfId="1" applyFont="1" applyFill="1" applyBorder="1" applyAlignment="1">
      <alignment horizontal="right" vertical="center" wrapText="1"/>
    </xf>
    <xf numFmtId="0" fontId="15" fillId="0" borderId="4" xfId="0" applyFont="1" applyBorder="1" applyAlignment="1">
      <alignment horizontal="center" vertical="center" wrapText="1"/>
    </xf>
    <xf numFmtId="38" fontId="23" fillId="3" borderId="45" xfId="1" applyFont="1" applyFill="1" applyBorder="1" applyAlignment="1">
      <alignment horizontal="center" vertical="center" wrapText="1"/>
    </xf>
    <xf numFmtId="38" fontId="23" fillId="3" borderId="46" xfId="1" applyFont="1" applyFill="1" applyBorder="1" applyAlignment="1">
      <alignment horizontal="center" vertical="center" wrapText="1"/>
    </xf>
    <xf numFmtId="38" fontId="23" fillId="10" borderId="44" xfId="1" applyFont="1" applyFill="1" applyBorder="1" applyAlignment="1">
      <alignment horizontal="right" vertical="center" wrapText="1"/>
    </xf>
    <xf numFmtId="0" fontId="23" fillId="0" borderId="26" xfId="0" applyFont="1" applyBorder="1" applyAlignment="1">
      <alignment horizontal="center" vertical="center" wrapText="1"/>
    </xf>
    <xf numFmtId="0" fontId="15" fillId="0" borderId="51" xfId="0" applyFont="1" applyBorder="1" applyAlignment="1">
      <alignment horizontal="center" vertical="center" wrapText="1"/>
    </xf>
    <xf numFmtId="0" fontId="50" fillId="0" borderId="59" xfId="0" applyFont="1" applyBorder="1" applyAlignment="1">
      <alignment horizontal="center" vertical="center" shrinkToFit="1"/>
    </xf>
    <xf numFmtId="0" fontId="50" fillId="0" borderId="21" xfId="0" applyFont="1" applyBorder="1" applyAlignment="1">
      <alignment horizontal="center" vertical="center" shrinkToFit="1"/>
    </xf>
    <xf numFmtId="0" fontId="50" fillId="0" borderId="22" xfId="0" applyFont="1" applyBorder="1" applyAlignment="1">
      <alignment horizontal="center" vertical="center" shrinkToFit="1"/>
    </xf>
    <xf numFmtId="0" fontId="15" fillId="0" borderId="57" xfId="0" applyFont="1" applyBorder="1" applyAlignment="1">
      <alignment horizontal="center" vertical="center" wrapText="1"/>
    </xf>
    <xf numFmtId="0" fontId="15" fillId="0" borderId="92" xfId="0" applyFont="1" applyBorder="1" applyAlignment="1">
      <alignment horizontal="center" vertical="center" wrapText="1"/>
    </xf>
    <xf numFmtId="0" fontId="15" fillId="0" borderId="19" xfId="0" applyFont="1" applyBorder="1" applyAlignment="1">
      <alignment horizontal="left" vertical="top" shrinkToFit="1"/>
    </xf>
    <xf numFmtId="0" fontId="15" fillId="3" borderId="3" xfId="0" applyFont="1" applyFill="1" applyBorder="1" applyAlignment="1">
      <alignment horizontal="left" vertical="center" shrinkToFit="1"/>
    </xf>
    <xf numFmtId="0" fontId="15" fillId="3" borderId="17" xfId="0" applyFont="1" applyFill="1" applyBorder="1" applyAlignment="1">
      <alignment horizontal="left" vertical="center" shrinkToFit="1"/>
    </xf>
    <xf numFmtId="0" fontId="15" fillId="9" borderId="3" xfId="0" applyFont="1" applyFill="1" applyBorder="1" applyAlignment="1">
      <alignment horizontal="left" vertical="center" wrapText="1"/>
    </xf>
    <xf numFmtId="0" fontId="15" fillId="9" borderId="17" xfId="0" applyFont="1" applyFill="1" applyBorder="1" applyAlignment="1">
      <alignment horizontal="left" vertical="center" wrapText="1"/>
    </xf>
    <xf numFmtId="0" fontId="63" fillId="0" borderId="0" xfId="0" applyFont="1" applyAlignment="1">
      <alignment horizontal="left" vertical="top" wrapText="1" shrinkToFit="1"/>
    </xf>
    <xf numFmtId="0" fontId="15" fillId="3" borderId="3" xfId="0" applyFont="1" applyFill="1" applyBorder="1" applyAlignment="1">
      <alignment vertical="center" wrapText="1" shrinkToFit="1"/>
    </xf>
    <xf numFmtId="0" fontId="15" fillId="3" borderId="17" xfId="0" applyFont="1" applyFill="1" applyBorder="1" applyAlignment="1">
      <alignment vertical="center" wrapText="1" shrinkToFit="1"/>
    </xf>
    <xf numFmtId="0" fontId="14" fillId="0" borderId="158" xfId="0" applyFont="1" applyBorder="1" applyAlignment="1">
      <alignment horizontal="center" vertical="center" wrapText="1"/>
    </xf>
    <xf numFmtId="0" fontId="23" fillId="3" borderId="44" xfId="0" applyFont="1" applyFill="1" applyBorder="1" applyAlignment="1">
      <alignment horizontal="center" vertical="center" wrapText="1"/>
    </xf>
    <xf numFmtId="0" fontId="23" fillId="3" borderId="46" xfId="0" applyFont="1" applyFill="1" applyBorder="1" applyAlignment="1">
      <alignment horizontal="center" vertical="center" wrapText="1"/>
    </xf>
    <xf numFmtId="0" fontId="23" fillId="10" borderId="44" xfId="0" applyFont="1" applyFill="1" applyBorder="1" applyAlignment="1">
      <alignment horizontal="center" vertical="center" wrapText="1"/>
    </xf>
    <xf numFmtId="0" fontId="23" fillId="10" borderId="46" xfId="0" applyFont="1" applyFill="1" applyBorder="1" applyAlignment="1">
      <alignment horizontal="center" vertical="center" wrapText="1"/>
    </xf>
  </cellXfs>
  <cellStyles count="71">
    <cellStyle name="パーセント" xfId="7" builtinId="5"/>
    <cellStyle name="パーセント 2" xfId="12" xr:uid="{00000000-0005-0000-0000-000001000000}"/>
    <cellStyle name="パーセント 2 2" xfId="29" xr:uid="{00000000-0005-0000-0000-000002000000}"/>
    <cellStyle name="パーセント()" xfId="13" xr:uid="{00000000-0005-0000-0000-000003000000}"/>
    <cellStyle name="パーセント(0.00)" xfId="14" xr:uid="{00000000-0005-0000-0000-000004000000}"/>
    <cellStyle name="パーセント[0.00]" xfId="15" xr:uid="{00000000-0005-0000-0000-000005000000}"/>
    <cellStyle name="桁区切り" xfId="1" builtinId="6"/>
    <cellStyle name="桁区切り 2" xfId="2" xr:uid="{00000000-0005-0000-0000-000007000000}"/>
    <cellStyle name="桁区切り 3" xfId="16" xr:uid="{00000000-0005-0000-0000-000008000000}"/>
    <cellStyle name="桁区切り 3 2" xfId="30" xr:uid="{00000000-0005-0000-0000-000009000000}"/>
    <cellStyle name="桁区切り 4" xfId="17" xr:uid="{00000000-0005-0000-0000-00000A000000}"/>
    <cellStyle name="桁区切り 5" xfId="18" xr:uid="{00000000-0005-0000-0000-00000B000000}"/>
    <cellStyle name="桁区切り 6" xfId="43" xr:uid="{00000000-0005-0000-0000-00000C000000}"/>
    <cellStyle name="見出し１" xfId="19" xr:uid="{00000000-0005-0000-0000-00000D000000}"/>
    <cellStyle name="折り返し" xfId="20" xr:uid="{00000000-0005-0000-0000-00000E000000}"/>
    <cellStyle name="標準" xfId="0" builtinId="0"/>
    <cellStyle name="標準 10" xfId="21" xr:uid="{00000000-0005-0000-0000-000010000000}"/>
    <cellStyle name="標準 10 2" xfId="11" xr:uid="{00000000-0005-0000-0000-000011000000}"/>
    <cellStyle name="標準 10 2 2" xfId="31" xr:uid="{00000000-0005-0000-0000-000012000000}"/>
    <cellStyle name="標準 10 2 2 2" xfId="45" xr:uid="{00000000-0005-0000-0000-000013000000}"/>
    <cellStyle name="標準 10 2 2 2 2" xfId="65" xr:uid="{00000000-0005-0000-0000-000014000000}"/>
    <cellStyle name="標準 10 2 2 2 2 2" xfId="67" xr:uid="{00DD481F-55D7-4AF4-BA67-1644CD553EE9}"/>
    <cellStyle name="標準 10 2 2 2 5" xfId="69" xr:uid="{C5F79C49-AB7C-4608-8E70-53DF56BFC132}"/>
    <cellStyle name="標準 10 2 2 3" xfId="56" xr:uid="{00000000-0005-0000-0000-000015000000}"/>
    <cellStyle name="標準 10 2 3" xfId="48" xr:uid="{00000000-0005-0000-0000-000016000000}"/>
    <cellStyle name="標準 10 2 3 2" xfId="68" xr:uid="{0082F0DF-7CEB-4164-A520-70E514AA63C1}"/>
    <cellStyle name="標準 10 2 3 2 2" xfId="70" xr:uid="{CE4CC437-3A64-45E9-B3F7-AD60C97D0B84}"/>
    <cellStyle name="標準 10 3" xfId="49" xr:uid="{00000000-0005-0000-0000-000017000000}"/>
    <cellStyle name="標準 11" xfId="32" xr:uid="{00000000-0005-0000-0000-000018000000}"/>
    <cellStyle name="標準 11 2" xfId="33" xr:uid="{00000000-0005-0000-0000-000019000000}"/>
    <cellStyle name="標準 11 2 2" xfId="44" xr:uid="{00000000-0005-0000-0000-00001A000000}"/>
    <cellStyle name="標準 11 2 3" xfId="57" xr:uid="{00000000-0005-0000-0000-00001B000000}"/>
    <cellStyle name="標準 12" xfId="34" xr:uid="{00000000-0005-0000-0000-00001C000000}"/>
    <cellStyle name="標準 12 2" xfId="35" xr:uid="{00000000-0005-0000-0000-00001D000000}"/>
    <cellStyle name="標準 12 2 2" xfId="59" xr:uid="{00000000-0005-0000-0000-00001E000000}"/>
    <cellStyle name="標準 12 3" xfId="58" xr:uid="{00000000-0005-0000-0000-00001F000000}"/>
    <cellStyle name="標準 13" xfId="42" xr:uid="{00000000-0005-0000-0000-000020000000}"/>
    <cellStyle name="標準 2" xfId="3" xr:uid="{00000000-0005-0000-0000-000021000000}"/>
    <cellStyle name="標準 2 2" xfId="10" xr:uid="{00000000-0005-0000-0000-000022000000}"/>
    <cellStyle name="標準 2 2 2" xfId="9" xr:uid="{00000000-0005-0000-0000-000023000000}"/>
    <cellStyle name="標準 2 2 3" xfId="36" xr:uid="{00000000-0005-0000-0000-000024000000}"/>
    <cellStyle name="標準 3" xfId="4" xr:uid="{00000000-0005-0000-0000-000025000000}"/>
    <cellStyle name="標準 3 2" xfId="22" xr:uid="{00000000-0005-0000-0000-000026000000}"/>
    <cellStyle name="標準 4" xfId="5" xr:uid="{00000000-0005-0000-0000-000027000000}"/>
    <cellStyle name="標準 5" xfId="6" xr:uid="{00000000-0005-0000-0000-000028000000}"/>
    <cellStyle name="標準 5 2" xfId="23" xr:uid="{00000000-0005-0000-0000-000029000000}"/>
    <cellStyle name="標準 5 2 2" xfId="50" xr:uid="{00000000-0005-0000-0000-00002A000000}"/>
    <cellStyle name="標準 5 3" xfId="37" xr:uid="{00000000-0005-0000-0000-00002B000000}"/>
    <cellStyle name="標準 5 3 2" xfId="60" xr:uid="{00000000-0005-0000-0000-00002C000000}"/>
    <cellStyle name="標準 5 4" xfId="46" xr:uid="{00000000-0005-0000-0000-00002D000000}"/>
    <cellStyle name="標準 5 5" xfId="66" xr:uid="{00000000-0005-0000-0000-00002E000000}"/>
    <cellStyle name="標準 6" xfId="8" xr:uid="{00000000-0005-0000-0000-00002F000000}"/>
    <cellStyle name="標準 6 2" xfId="24" xr:uid="{00000000-0005-0000-0000-000030000000}"/>
    <cellStyle name="標準 6 2 2" xfId="51" xr:uid="{00000000-0005-0000-0000-000031000000}"/>
    <cellStyle name="標準 6 3" xfId="38" xr:uid="{00000000-0005-0000-0000-000032000000}"/>
    <cellStyle name="標準 6 3 2" xfId="61" xr:uid="{00000000-0005-0000-0000-000033000000}"/>
    <cellStyle name="標準 6 4" xfId="47" xr:uid="{00000000-0005-0000-0000-000034000000}"/>
    <cellStyle name="標準 7" xfId="25" xr:uid="{00000000-0005-0000-0000-000035000000}"/>
    <cellStyle name="標準 7 2" xfId="26" xr:uid="{00000000-0005-0000-0000-000036000000}"/>
    <cellStyle name="標準 7 2 2" xfId="53" xr:uid="{00000000-0005-0000-0000-000037000000}"/>
    <cellStyle name="標準 7 3" xfId="39" xr:uid="{00000000-0005-0000-0000-000038000000}"/>
    <cellStyle name="標準 7 3 2" xfId="62" xr:uid="{00000000-0005-0000-0000-000039000000}"/>
    <cellStyle name="標準 7 4" xfId="52" xr:uid="{00000000-0005-0000-0000-00003A000000}"/>
    <cellStyle name="標準 8" xfId="27" xr:uid="{00000000-0005-0000-0000-00003B000000}"/>
    <cellStyle name="標準 8 2" xfId="40" xr:uid="{00000000-0005-0000-0000-00003C000000}"/>
    <cellStyle name="標準 8 2 2" xfId="63" xr:uid="{00000000-0005-0000-0000-00003D000000}"/>
    <cellStyle name="標準 8 3" xfId="54" xr:uid="{00000000-0005-0000-0000-00003E000000}"/>
    <cellStyle name="標準 9" xfId="28" xr:uid="{00000000-0005-0000-0000-00003F000000}"/>
    <cellStyle name="標準 9 2" xfId="41" xr:uid="{00000000-0005-0000-0000-000040000000}"/>
    <cellStyle name="標準 9 2 2" xfId="64" xr:uid="{00000000-0005-0000-0000-000041000000}"/>
    <cellStyle name="標準 9 3" xfId="55" xr:uid="{00000000-0005-0000-0000-000042000000}"/>
  </cellStyles>
  <dxfs count="0"/>
  <tableStyles count="0" defaultTableStyle="TableStyleMedium2" defaultPivotStyle="PivotStyleLight16"/>
  <colors>
    <mruColors>
      <color rgb="FFDCE6F1"/>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209550</xdr:colOff>
      <xdr:row>12</xdr:row>
      <xdr:rowOff>101600</xdr:rowOff>
    </xdr:from>
    <xdr:to>
      <xdr:col>11</xdr:col>
      <xdr:colOff>622449</xdr:colOff>
      <xdr:row>25</xdr:row>
      <xdr:rowOff>117899</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6673850" y="216535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173182</xdr:colOff>
      <xdr:row>12</xdr:row>
      <xdr:rowOff>23091</xdr:rowOff>
    </xdr:from>
    <xdr:to>
      <xdr:col>18</xdr:col>
      <xdr:colOff>271318</xdr:colOff>
      <xdr:row>19</xdr:row>
      <xdr:rowOff>34636</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5978909" y="3261591"/>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209176</xdr:colOff>
      <xdr:row>10</xdr:row>
      <xdr:rowOff>0</xdr:rowOff>
    </xdr:from>
    <xdr:to>
      <xdr:col>13</xdr:col>
      <xdr:colOff>801050</xdr:colOff>
      <xdr:row>17</xdr:row>
      <xdr:rowOff>221739</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12401176" y="2487705"/>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24</xdr:col>
      <xdr:colOff>247650</xdr:colOff>
      <xdr:row>16</xdr:row>
      <xdr:rowOff>279400</xdr:rowOff>
    </xdr:from>
    <xdr:to>
      <xdr:col>27</xdr:col>
      <xdr:colOff>591127</xdr:colOff>
      <xdr:row>27</xdr:row>
      <xdr:rowOff>217631</xdr:rowOff>
    </xdr:to>
    <xdr:sp macro="" textlink="">
      <xdr:nvSpPr>
        <xdr:cNvPr id="3" name="角丸四角形 2">
          <a:extLst>
            <a:ext uri="{FF2B5EF4-FFF2-40B4-BE49-F238E27FC236}">
              <a16:creationId xmlns:a16="http://schemas.microsoft.com/office/drawing/2014/main" id="{00000000-0008-0000-1A00-000003000000}"/>
            </a:ext>
          </a:extLst>
        </xdr:cNvPr>
        <xdr:cNvSpPr/>
      </xdr:nvSpPr>
      <xdr:spPr>
        <a:xfrm>
          <a:off x="22815550" y="400685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27</xdr:col>
      <xdr:colOff>120650</xdr:colOff>
      <xdr:row>13</xdr:row>
      <xdr:rowOff>190500</xdr:rowOff>
    </xdr:from>
    <xdr:to>
      <xdr:col>32</xdr:col>
      <xdr:colOff>482600</xdr:colOff>
      <xdr:row>23</xdr:row>
      <xdr:rowOff>12700</xdr:rowOff>
    </xdr:to>
    <xdr:sp macro="" textlink="">
      <xdr:nvSpPr>
        <xdr:cNvPr id="2" name="角丸四角形 1">
          <a:extLst>
            <a:ext uri="{FF2B5EF4-FFF2-40B4-BE49-F238E27FC236}">
              <a16:creationId xmlns:a16="http://schemas.microsoft.com/office/drawing/2014/main" id="{00000000-0008-0000-1C00-000002000000}"/>
            </a:ext>
          </a:extLst>
        </xdr:cNvPr>
        <xdr:cNvSpPr/>
      </xdr:nvSpPr>
      <xdr:spPr>
        <a:xfrm>
          <a:off x="17265650" y="3492500"/>
          <a:ext cx="3473450" cy="28829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solidFill>
                <a:srgbClr val="FF0000"/>
              </a:solidFill>
            </a:rPr>
            <a:t>数式が最後の行まで反映されているか</a:t>
          </a:r>
          <a:r>
            <a:rPr kumimoji="1" lang="ja-JP" altLang="en-US" sz="2400">
              <a:solidFill>
                <a:schemeClr val="tx1"/>
              </a:solidFill>
            </a:rPr>
            <a:t>ご確認の上、要約内容に問題なければ、</a:t>
          </a:r>
          <a:r>
            <a:rPr kumimoji="1" lang="ja-JP" altLang="en-US" sz="2400">
              <a:solidFill>
                <a:srgbClr val="FF0000"/>
              </a:solidFill>
            </a:rPr>
            <a:t>エクセル表全体を</a:t>
          </a:r>
          <a:r>
            <a:rPr kumimoji="1" lang="en-US" altLang="ja-JP" sz="2400" u="sng">
              <a:solidFill>
                <a:srgbClr val="FF0000"/>
              </a:solidFill>
            </a:rPr>
            <a:t>【</a:t>
          </a:r>
          <a:r>
            <a:rPr kumimoji="1" lang="ja-JP" altLang="en-US" sz="2400" u="sng">
              <a:solidFill>
                <a:srgbClr val="FF0000"/>
              </a:solidFill>
            </a:rPr>
            <a:t>値貼り付け</a:t>
          </a:r>
          <a:r>
            <a:rPr kumimoji="1" lang="en-US" altLang="ja-JP" sz="2400" u="sng">
              <a:solidFill>
                <a:srgbClr val="FF0000"/>
              </a:solidFill>
            </a:rPr>
            <a:t>】</a:t>
          </a:r>
          <a:r>
            <a:rPr kumimoji="1" lang="ja-JP" altLang="en-US" sz="2400">
              <a:solidFill>
                <a:schemeClr val="tx1"/>
              </a:solidFill>
            </a:rPr>
            <a:t>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16</xdr:col>
      <xdr:colOff>158750</xdr:colOff>
      <xdr:row>23</xdr:row>
      <xdr:rowOff>23813</xdr:rowOff>
    </xdr:from>
    <xdr:to>
      <xdr:col>21</xdr:col>
      <xdr:colOff>496888</xdr:colOff>
      <xdr:row>39</xdr:row>
      <xdr:rowOff>120651</xdr:rowOff>
    </xdr:to>
    <xdr:sp macro="" textlink="">
      <xdr:nvSpPr>
        <xdr:cNvPr id="2" name="角丸四角形 1">
          <a:extLst>
            <a:ext uri="{FF2B5EF4-FFF2-40B4-BE49-F238E27FC236}">
              <a16:creationId xmlns:a16="http://schemas.microsoft.com/office/drawing/2014/main" id="{00000000-0008-0000-1E00-000002000000}"/>
            </a:ext>
          </a:extLst>
        </xdr:cNvPr>
        <xdr:cNvSpPr/>
      </xdr:nvSpPr>
      <xdr:spPr>
        <a:xfrm>
          <a:off x="9850438" y="6715126"/>
          <a:ext cx="3473450" cy="28829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solidFill>
                <a:srgbClr val="FF0000"/>
              </a:solidFill>
            </a:rPr>
            <a:t>数式が最後の行まで反映されているか</a:t>
          </a:r>
          <a:r>
            <a:rPr kumimoji="1" lang="ja-JP" altLang="en-US" sz="2400">
              <a:solidFill>
                <a:schemeClr val="tx1"/>
              </a:solidFill>
            </a:rPr>
            <a:t>ご確認の上、要約内容に問題なければ、</a:t>
          </a:r>
          <a:r>
            <a:rPr kumimoji="1" lang="ja-JP" altLang="en-US" sz="2400">
              <a:solidFill>
                <a:srgbClr val="FF0000"/>
              </a:solidFill>
            </a:rPr>
            <a:t>エクセル表全体を</a:t>
          </a:r>
          <a:r>
            <a:rPr kumimoji="1" lang="en-US" altLang="ja-JP" sz="2400" u="sng">
              <a:solidFill>
                <a:srgbClr val="FF0000"/>
              </a:solidFill>
            </a:rPr>
            <a:t>【</a:t>
          </a:r>
          <a:r>
            <a:rPr kumimoji="1" lang="ja-JP" altLang="en-US" sz="2400" u="sng">
              <a:solidFill>
                <a:srgbClr val="FF0000"/>
              </a:solidFill>
            </a:rPr>
            <a:t>値貼り付け</a:t>
          </a:r>
          <a:r>
            <a:rPr kumimoji="1" lang="en-US" altLang="ja-JP" sz="2400" u="sng">
              <a:solidFill>
                <a:srgbClr val="FF0000"/>
              </a:solidFill>
            </a:rPr>
            <a:t>】</a:t>
          </a:r>
          <a:r>
            <a:rPr kumimoji="1" lang="ja-JP" altLang="en-US" sz="2400">
              <a:solidFill>
                <a:schemeClr val="tx1"/>
              </a:solidFill>
            </a:rPr>
            <a:t>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41</xdr:col>
      <xdr:colOff>209176</xdr:colOff>
      <xdr:row>27</xdr:row>
      <xdr:rowOff>119529</xdr:rowOff>
    </xdr:from>
    <xdr:to>
      <xdr:col>48</xdr:col>
      <xdr:colOff>358588</xdr:colOff>
      <xdr:row>38</xdr:row>
      <xdr:rowOff>200958</xdr:rowOff>
    </xdr:to>
    <xdr:sp macro="" textlink="">
      <xdr:nvSpPr>
        <xdr:cNvPr id="3" name="角丸四角形 2">
          <a:extLst>
            <a:ext uri="{FF2B5EF4-FFF2-40B4-BE49-F238E27FC236}">
              <a16:creationId xmlns:a16="http://schemas.microsoft.com/office/drawing/2014/main" id="{00000000-0008-0000-2000-000003000000}"/>
            </a:ext>
          </a:extLst>
        </xdr:cNvPr>
        <xdr:cNvSpPr/>
      </xdr:nvSpPr>
      <xdr:spPr>
        <a:xfrm>
          <a:off x="26281529" y="9659470"/>
          <a:ext cx="4758765" cy="361501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94074</xdr:colOff>
      <xdr:row>9</xdr:row>
      <xdr:rowOff>199908</xdr:rowOff>
    </xdr:from>
    <xdr:to>
      <xdr:col>19</xdr:col>
      <xdr:colOff>628564</xdr:colOff>
      <xdr:row>19</xdr:row>
      <xdr:rowOff>84503</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0118843" y="1781528"/>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279400</xdr:colOff>
      <xdr:row>6</xdr:row>
      <xdr:rowOff>107950</xdr:rowOff>
    </xdr:from>
    <xdr:to>
      <xdr:col>17</xdr:col>
      <xdr:colOff>63649</xdr:colOff>
      <xdr:row>17</xdr:row>
      <xdr:rowOff>60749</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7715250" y="161290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336550</xdr:colOff>
      <xdr:row>4</xdr:row>
      <xdr:rowOff>44450</xdr:rowOff>
    </xdr:from>
    <xdr:to>
      <xdr:col>14</xdr:col>
      <xdr:colOff>108527</xdr:colOff>
      <xdr:row>15</xdr:row>
      <xdr:rowOff>243031</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8477250" y="78105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142875</xdr:colOff>
      <xdr:row>6</xdr:row>
      <xdr:rowOff>295275</xdr:rowOff>
    </xdr:from>
    <xdr:to>
      <xdr:col>15</xdr:col>
      <xdr:colOff>543502</xdr:colOff>
      <xdr:row>18</xdr:row>
      <xdr:rowOff>11256</xdr:rowOff>
    </xdr:to>
    <xdr:sp macro="" textlink="">
      <xdr:nvSpPr>
        <xdr:cNvPr id="2" name="角丸四角形 1">
          <a:extLst>
            <a:ext uri="{FF2B5EF4-FFF2-40B4-BE49-F238E27FC236}">
              <a16:creationId xmlns:a16="http://schemas.microsoft.com/office/drawing/2014/main" id="{00000000-0008-0000-0C00-000002000000}"/>
            </a:ext>
          </a:extLst>
        </xdr:cNvPr>
        <xdr:cNvSpPr/>
      </xdr:nvSpPr>
      <xdr:spPr>
        <a:xfrm>
          <a:off x="9648825" y="1104900"/>
          <a:ext cx="2915227" cy="241155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142875</xdr:colOff>
      <xdr:row>13</xdr:row>
      <xdr:rowOff>63500</xdr:rowOff>
    </xdr:from>
    <xdr:to>
      <xdr:col>20</xdr:col>
      <xdr:colOff>438727</xdr:colOff>
      <xdr:row>21</xdr:row>
      <xdr:rowOff>46181</xdr:rowOff>
    </xdr:to>
    <xdr:sp macro="" textlink="">
      <xdr:nvSpPr>
        <xdr:cNvPr id="2" name="角丸四角形 1">
          <a:extLst>
            <a:ext uri="{FF2B5EF4-FFF2-40B4-BE49-F238E27FC236}">
              <a16:creationId xmlns:a16="http://schemas.microsoft.com/office/drawing/2014/main" id="{00000000-0008-0000-0E00-000002000000}"/>
            </a:ext>
          </a:extLst>
        </xdr:cNvPr>
        <xdr:cNvSpPr/>
      </xdr:nvSpPr>
      <xdr:spPr>
        <a:xfrm>
          <a:off x="18454688" y="3500438"/>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134056</xdr:colOff>
      <xdr:row>12</xdr:row>
      <xdr:rowOff>28223</xdr:rowOff>
    </xdr:from>
    <xdr:to>
      <xdr:col>18</xdr:col>
      <xdr:colOff>283505</xdr:colOff>
      <xdr:row>18</xdr:row>
      <xdr:rowOff>264904</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17963445" y="3139723"/>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127000</xdr:colOff>
      <xdr:row>7</xdr:row>
      <xdr:rowOff>241300</xdr:rowOff>
    </xdr:from>
    <xdr:to>
      <xdr:col>14</xdr:col>
      <xdr:colOff>527627</xdr:colOff>
      <xdr:row>16</xdr:row>
      <xdr:rowOff>160481</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8280400" y="161290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181429</xdr:colOff>
      <xdr:row>11</xdr:row>
      <xdr:rowOff>444500</xdr:rowOff>
    </xdr:from>
    <xdr:to>
      <xdr:col>14</xdr:col>
      <xdr:colOff>937656</xdr:colOff>
      <xdr:row>17</xdr:row>
      <xdr:rowOff>64324</xdr:rowOff>
    </xdr:to>
    <xdr:sp macro="" textlink="">
      <xdr:nvSpPr>
        <xdr:cNvPr id="2" name="角丸四角形 1">
          <a:extLst>
            <a:ext uri="{FF2B5EF4-FFF2-40B4-BE49-F238E27FC236}">
              <a16:creationId xmlns:a16="http://schemas.microsoft.com/office/drawing/2014/main" id="{00000000-0008-0000-1400-000002000000}"/>
            </a:ext>
          </a:extLst>
        </xdr:cNvPr>
        <xdr:cNvSpPr/>
      </xdr:nvSpPr>
      <xdr:spPr>
        <a:xfrm>
          <a:off x="18061215" y="3537857"/>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5477A-C88D-436E-B216-21845B797458}">
  <sheetPr>
    <tabColor rgb="FF92D050"/>
  </sheetPr>
  <dimension ref="A1:P28"/>
  <sheetViews>
    <sheetView tabSelected="1" view="pageBreakPreview" zoomScaleNormal="85" zoomScaleSheetLayoutView="100" workbookViewId="0">
      <selection activeCell="C8" sqref="C8"/>
    </sheetView>
  </sheetViews>
  <sheetFormatPr defaultColWidth="9" defaultRowHeight="13.5" x14ac:dyDescent="0.15"/>
  <cols>
    <col min="1" max="1" width="1.375" style="532" customWidth="1"/>
    <col min="2" max="2" width="9" style="532"/>
    <col min="3" max="3" width="29" style="532" customWidth="1"/>
    <col min="4" max="4" width="11.375" style="532" customWidth="1"/>
    <col min="5" max="5" width="45.375" style="532" customWidth="1"/>
    <col min="6" max="6" width="22" style="532" customWidth="1"/>
    <col min="7" max="7" width="2" style="532" customWidth="1"/>
    <col min="8" max="16384" width="9" style="532"/>
  </cols>
  <sheetData>
    <row r="1" spans="1:16" s="524" customFormat="1" ht="23.65" customHeight="1" x14ac:dyDescent="0.15">
      <c r="B1" s="575" t="s">
        <v>0</v>
      </c>
      <c r="C1" s="576"/>
      <c r="D1" s="576"/>
      <c r="E1" s="577"/>
      <c r="F1" s="525"/>
    </row>
    <row r="2" spans="1:16" s="524" customFormat="1" ht="15.75" customHeight="1" x14ac:dyDescent="0.15">
      <c r="B2" s="526" t="s">
        <v>1</v>
      </c>
      <c r="C2" s="527"/>
      <c r="D2" s="527"/>
      <c r="E2" s="527"/>
      <c r="F2" s="527"/>
    </row>
    <row r="3" spans="1:16" s="524" customFormat="1" ht="15.75" customHeight="1" x14ac:dyDescent="0.15">
      <c r="B3" s="526"/>
      <c r="C3" s="527"/>
      <c r="D3" s="527"/>
      <c r="E3" s="527"/>
      <c r="F3" s="527"/>
    </row>
    <row r="4" spans="1:16" s="524" customFormat="1" ht="15" customHeight="1" x14ac:dyDescent="0.15">
      <c r="B4" s="578" t="s">
        <v>2</v>
      </c>
      <c r="C4" s="579"/>
      <c r="D4" s="579"/>
      <c r="E4" s="579"/>
      <c r="F4" s="580"/>
    </row>
    <row r="5" spans="1:16" s="529" customFormat="1" ht="15" customHeight="1" x14ac:dyDescent="0.15">
      <c r="A5" s="528"/>
      <c r="B5" s="581"/>
      <c r="C5" s="582"/>
      <c r="D5" s="582"/>
      <c r="E5" s="582"/>
      <c r="F5" s="583"/>
      <c r="P5" s="84"/>
    </row>
    <row r="6" spans="1:16" s="85" customFormat="1" ht="15" customHeight="1" x14ac:dyDescent="0.15">
      <c r="B6" s="581"/>
      <c r="C6" s="582"/>
      <c r="D6" s="582"/>
      <c r="E6" s="582"/>
      <c r="F6" s="583"/>
      <c r="G6" s="86"/>
      <c r="H6" s="86"/>
      <c r="I6" s="86"/>
      <c r="J6" s="86"/>
      <c r="K6" s="86"/>
      <c r="L6" s="87"/>
    </row>
    <row r="7" spans="1:16" s="85" customFormat="1" ht="38.65" customHeight="1" x14ac:dyDescent="0.15">
      <c r="B7" s="584"/>
      <c r="C7" s="585"/>
      <c r="D7" s="585"/>
      <c r="E7" s="585"/>
      <c r="F7" s="586"/>
      <c r="G7" s="491"/>
      <c r="H7" s="491"/>
      <c r="I7" s="86"/>
      <c r="J7" s="86"/>
      <c r="K7" s="86"/>
      <c r="L7" s="86"/>
      <c r="M7" s="86"/>
      <c r="N7" s="87"/>
    </row>
    <row r="8" spans="1:16" s="85" customFormat="1" ht="21" customHeight="1" x14ac:dyDescent="0.15">
      <c r="B8" s="530"/>
      <c r="C8" s="530"/>
      <c r="D8" s="530"/>
      <c r="E8" s="530"/>
      <c r="F8" s="530"/>
      <c r="G8" s="491"/>
      <c r="H8" s="491"/>
      <c r="I8" s="86"/>
      <c r="J8" s="86"/>
      <c r="K8" s="86"/>
      <c r="L8" s="86"/>
      <c r="M8" s="86"/>
      <c r="N8" s="87"/>
    </row>
    <row r="9" spans="1:16" s="85" customFormat="1" ht="15" customHeight="1" x14ac:dyDescent="0.15">
      <c r="B9" s="531" t="s">
        <v>3</v>
      </c>
      <c r="C9" s="530"/>
      <c r="D9" s="530"/>
      <c r="E9" s="530"/>
      <c r="F9" s="530"/>
      <c r="G9" s="176"/>
      <c r="H9" s="176"/>
      <c r="I9" s="86"/>
      <c r="J9" s="86"/>
      <c r="K9" s="86"/>
      <c r="L9" s="86"/>
      <c r="M9" s="86"/>
      <c r="N9" s="87"/>
    </row>
    <row r="10" spans="1:16" s="85" customFormat="1" ht="7.5" customHeight="1" x14ac:dyDescent="0.15">
      <c r="B10" s="527"/>
      <c r="C10" s="527"/>
      <c r="D10" s="527"/>
      <c r="E10" s="527"/>
      <c r="F10" s="527"/>
      <c r="G10" s="176"/>
      <c r="H10" s="176"/>
      <c r="I10" s="86"/>
      <c r="J10" s="86"/>
      <c r="K10" s="86"/>
      <c r="L10" s="86"/>
      <c r="M10" s="86"/>
      <c r="N10" s="87"/>
    </row>
    <row r="11" spans="1:16" s="524" customFormat="1" ht="12.75" customHeight="1" x14ac:dyDescent="0.15">
      <c r="B11" s="574" t="s">
        <v>4</v>
      </c>
      <c r="C11" s="574"/>
      <c r="D11" s="574"/>
      <c r="E11" s="574"/>
      <c r="F11" s="574"/>
    </row>
    <row r="12" spans="1:16" s="524" customFormat="1" ht="12.75" customHeight="1" x14ac:dyDescent="0.15">
      <c r="B12" s="574"/>
      <c r="C12" s="574"/>
      <c r="D12" s="574"/>
      <c r="E12" s="574"/>
      <c r="F12" s="574"/>
    </row>
    <row r="13" spans="1:16" s="524" customFormat="1" ht="12.75" customHeight="1" x14ac:dyDescent="0.15">
      <c r="B13" s="574"/>
      <c r="C13" s="574"/>
      <c r="D13" s="574"/>
      <c r="E13" s="574"/>
      <c r="F13" s="574"/>
    </row>
    <row r="14" spans="1:16" ht="12.75" customHeight="1" x14ac:dyDescent="0.15">
      <c r="B14" s="574"/>
      <c r="C14" s="574"/>
      <c r="D14" s="574"/>
      <c r="E14" s="574"/>
      <c r="F14" s="574"/>
    </row>
    <row r="15" spans="1:16" ht="12.75" customHeight="1" x14ac:dyDescent="0.15">
      <c r="B15" s="574"/>
      <c r="C15" s="574"/>
      <c r="D15" s="574"/>
      <c r="E15" s="574"/>
      <c r="F15" s="574"/>
    </row>
    <row r="16" spans="1:16" ht="29.45" customHeight="1" x14ac:dyDescent="0.15">
      <c r="B16" s="574" t="s">
        <v>5</v>
      </c>
      <c r="C16" s="574"/>
      <c r="D16" s="574"/>
      <c r="E16" s="574"/>
      <c r="F16" s="574"/>
    </row>
    <row r="17" spans="2:6" ht="29.45" customHeight="1" x14ac:dyDescent="0.15">
      <c r="B17" s="574"/>
      <c r="C17" s="574"/>
      <c r="D17" s="574"/>
      <c r="E17" s="574"/>
      <c r="F17" s="574"/>
    </row>
    <row r="18" spans="2:6" ht="15" customHeight="1" x14ac:dyDescent="0.15">
      <c r="B18" s="574" t="s">
        <v>6</v>
      </c>
      <c r="C18" s="574"/>
      <c r="D18" s="574"/>
      <c r="E18" s="574"/>
      <c r="F18" s="574"/>
    </row>
    <row r="19" spans="2:6" ht="36.6" customHeight="1" x14ac:dyDescent="0.15">
      <c r="B19" s="574"/>
      <c r="C19" s="574"/>
      <c r="D19" s="574"/>
      <c r="E19" s="574"/>
      <c r="F19" s="574"/>
    </row>
    <row r="20" spans="2:6" ht="12.75" customHeight="1" x14ac:dyDescent="0.15">
      <c r="B20" s="574" t="s">
        <v>7</v>
      </c>
      <c r="C20" s="574"/>
      <c r="D20" s="574"/>
      <c r="E20" s="574"/>
      <c r="F20" s="574"/>
    </row>
    <row r="21" spans="2:6" ht="12.75" customHeight="1" x14ac:dyDescent="0.15">
      <c r="B21" s="574"/>
      <c r="C21" s="574"/>
      <c r="D21" s="574"/>
      <c r="E21" s="574"/>
      <c r="F21" s="574"/>
    </row>
    <row r="22" spans="2:6" ht="12.75" customHeight="1" x14ac:dyDescent="0.15">
      <c r="B22" s="574"/>
      <c r="C22" s="574"/>
      <c r="D22" s="574"/>
      <c r="E22" s="574"/>
      <c r="F22" s="574"/>
    </row>
    <row r="23" spans="2:6" ht="12.75" customHeight="1" x14ac:dyDescent="0.15">
      <c r="B23" s="574"/>
      <c r="C23" s="574"/>
      <c r="D23" s="574"/>
      <c r="E23" s="574"/>
      <c r="F23" s="574"/>
    </row>
    <row r="24" spans="2:6" ht="15" customHeight="1" x14ac:dyDescent="0.15">
      <c r="B24" s="574" t="s">
        <v>8</v>
      </c>
      <c r="C24" s="574"/>
      <c r="D24" s="574"/>
      <c r="E24" s="574"/>
      <c r="F24" s="574"/>
    </row>
    <row r="25" spans="2:6" ht="15" customHeight="1" x14ac:dyDescent="0.15">
      <c r="B25" s="574"/>
      <c r="C25" s="574"/>
      <c r="D25" s="574"/>
      <c r="E25" s="574"/>
      <c r="F25" s="574"/>
    </row>
    <row r="26" spans="2:6" ht="15" customHeight="1" x14ac:dyDescent="0.15">
      <c r="B26" s="574" t="s">
        <v>9</v>
      </c>
      <c r="C26" s="574"/>
      <c r="D26" s="574"/>
      <c r="E26" s="574"/>
      <c r="F26" s="574"/>
    </row>
    <row r="27" spans="2:6" ht="15" customHeight="1" x14ac:dyDescent="0.15">
      <c r="B27" s="574"/>
      <c r="C27" s="574"/>
      <c r="D27" s="574"/>
      <c r="E27" s="574"/>
      <c r="F27" s="574"/>
    </row>
    <row r="28" spans="2:6" ht="15" customHeight="1" x14ac:dyDescent="0.15"/>
  </sheetData>
  <mergeCells count="8">
    <mergeCell ref="B24:F25"/>
    <mergeCell ref="B26:F27"/>
    <mergeCell ref="B1:E1"/>
    <mergeCell ref="B4:F7"/>
    <mergeCell ref="B11:F15"/>
    <mergeCell ref="B16:F17"/>
    <mergeCell ref="B18:F19"/>
    <mergeCell ref="B20:F23"/>
  </mergeCells>
  <phoneticPr fontId="11"/>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K19"/>
  <sheetViews>
    <sheetView view="pageBreakPreview" zoomScaleNormal="100" zoomScaleSheetLayoutView="100" workbookViewId="0">
      <selection activeCell="K10" sqref="K10"/>
    </sheetView>
  </sheetViews>
  <sheetFormatPr defaultColWidth="9" defaultRowHeight="13.5" x14ac:dyDescent="0.15"/>
  <cols>
    <col min="1" max="1" width="1.75" style="248" customWidth="1"/>
    <col min="2" max="2" width="12.375" style="248" customWidth="1"/>
    <col min="3" max="5" width="10.875" style="248" customWidth="1"/>
    <col min="6" max="6" width="12.375" style="248" bestFit="1" customWidth="1"/>
    <col min="7" max="7" width="13.625" style="248" customWidth="1"/>
    <col min="8" max="8" width="17.625" style="248" customWidth="1"/>
    <col min="9" max="9" width="14.875" style="248" bestFit="1" customWidth="1"/>
    <col min="10" max="10" width="10.875" style="248" customWidth="1"/>
    <col min="11" max="11" width="13.375" style="248" customWidth="1"/>
    <col min="12" max="12" width="2.625" style="248" customWidth="1"/>
    <col min="13" max="16384" width="9" style="248"/>
  </cols>
  <sheetData>
    <row r="1" spans="1:11" ht="17.25" x14ac:dyDescent="0.15">
      <c r="A1" s="120"/>
      <c r="B1" s="225" t="s">
        <v>11</v>
      </c>
    </row>
    <row r="2" spans="1:11" ht="14.25" x14ac:dyDescent="0.15">
      <c r="B2" s="122" t="s">
        <v>123</v>
      </c>
    </row>
    <row r="3" spans="1:11" s="2" customFormat="1" ht="6" customHeight="1" thickBot="1" x14ac:dyDescent="0.2"/>
    <row r="4" spans="1:11" s="2" customFormat="1" ht="14.65" customHeight="1" thickBot="1" x14ac:dyDescent="0.2">
      <c r="B4" s="608" t="s">
        <v>63</v>
      </c>
      <c r="C4" s="665"/>
      <c r="D4" s="666" t="str">
        <f>IF(様式一覧表!D5="","",様式一覧表!D5)</f>
        <v/>
      </c>
      <c r="E4" s="667"/>
      <c r="F4" s="667"/>
      <c r="G4" s="667"/>
      <c r="H4" s="667"/>
      <c r="I4" s="668"/>
    </row>
    <row r="5" spans="1:11" s="2" customFormat="1" ht="6" customHeight="1" x14ac:dyDescent="0.15"/>
    <row r="6" spans="1:11" ht="60.75" customHeight="1" x14ac:dyDescent="0.15">
      <c r="B6" s="669" t="s">
        <v>112</v>
      </c>
      <c r="C6" s="669"/>
      <c r="D6" s="669"/>
      <c r="E6" s="669"/>
      <c r="F6" s="669"/>
      <c r="G6" s="669"/>
      <c r="H6" s="669"/>
      <c r="I6" s="669"/>
      <c r="J6" s="669"/>
      <c r="K6" s="669"/>
    </row>
    <row r="7" spans="1:11" ht="9" customHeight="1" thickBot="1" x14ac:dyDescent="0.2"/>
    <row r="8" spans="1:11" ht="13.5" customHeight="1" x14ac:dyDescent="0.15">
      <c r="B8" s="675" t="s">
        <v>113</v>
      </c>
      <c r="C8" s="676"/>
      <c r="D8" s="676"/>
      <c r="E8" s="676"/>
      <c r="F8" s="676"/>
      <c r="G8" s="676"/>
      <c r="H8" s="676"/>
      <c r="I8" s="677"/>
      <c r="J8" s="104"/>
      <c r="K8" s="104"/>
    </row>
    <row r="9" spans="1:11" ht="30" customHeight="1" x14ac:dyDescent="0.15">
      <c r="B9" s="674"/>
      <c r="C9" s="249" t="s">
        <v>114</v>
      </c>
      <c r="D9" s="249" t="s">
        <v>115</v>
      </c>
      <c r="E9" s="249" t="s">
        <v>116</v>
      </c>
      <c r="F9" s="249" t="s">
        <v>117</v>
      </c>
      <c r="G9" s="249" t="s">
        <v>124</v>
      </c>
      <c r="H9" s="250" t="s">
        <v>119</v>
      </c>
      <c r="I9" s="251" t="s">
        <v>120</v>
      </c>
    </row>
    <row r="10" spans="1:11" ht="15.75" customHeight="1" x14ac:dyDescent="0.15">
      <c r="B10" s="674"/>
      <c r="C10" s="50" t="str">
        <f>IF('様式E-2-3-1'!C10="","",'様式E-2-3-1'!C10)</f>
        <v/>
      </c>
      <c r="D10" s="198" t="str">
        <f ca="1">IF('様式E-2-3-1'!D10="","","【"&amp;ROUND(IFERROR(IF(ABS('様式E-2-3-1'!D10)&gt;=10,IF('様式E-2-3-1'!D10&gt;=0,'様式E-2-3-1'!D10*RANDBETWEEN(80,90)*0.01,'様式E-2-3-1'!D10*RANDBETWEEN(110,120)*0.01),'様式E-2-3-1'!D10-RANDBETWEEN(1,3)),0),0)&amp;"～"&amp;ROUND(IFERROR(IF(ABS('様式E-2-3-1'!D10)&gt;=10,IF('様式E-2-3-1'!D10&gt;=0,'様式E-2-3-1'!D10*RANDBETWEEN(110,120)*0.01,'様式E-2-3-1'!D10*RANDBETWEEN(80,90)*0.01),'様式E-2-3-1'!D10+RANDBETWEEN(1,3)),0),0)&amp;"】")</f>
        <v/>
      </c>
      <c r="E10" s="521" t="str">
        <f>IF('様式E-2-3-1'!E10="","",'様式E-2-3-1'!E10)</f>
        <v/>
      </c>
      <c r="F10" s="198" t="str">
        <f ca="1">IF('様式E-2-3-1'!F10="","","【"&amp;ROUND(IFERROR(IF(ABS('様式E-2-3-1'!F10)&gt;=10,IF('様式E-2-3-1'!F10&gt;=0,'様式E-2-3-1'!F10*RANDBETWEEN(80,90)*0.01,'様式E-2-3-1'!F10*RANDBETWEEN(110,120)*0.01),'様式E-2-3-1'!F10-RANDBETWEEN(1,3)),0),0)&amp;"～"&amp;ROUND(IFERROR(IF(ABS('様式E-2-3-1'!F10)&gt;=10,IF('様式E-2-3-1'!F10&gt;=0,'様式E-2-3-1'!F10*RANDBETWEEN(110,120)*0.01,'様式E-2-3-1'!F10*RANDBETWEEN(80,90)*0.01),'様式E-2-3-1'!F10+RANDBETWEEN(1,3)),0),0)&amp;"】")</f>
        <v/>
      </c>
      <c r="G10" s="198" t="str">
        <f ca="1">IF('様式E-2-3-1'!G10="","","【"&amp;ROUND(IFERROR(IF(ABS('様式E-2-3-1'!G10)&gt;=10,IF('様式E-2-3-1'!G10&gt;=0,'様式E-2-3-1'!G10*RANDBETWEEN(80,90)*0.01,'様式E-2-3-1'!G10*RANDBETWEEN(110,120)*0.01),'様式E-2-3-1'!G10-RANDBETWEEN(1,3)),0),0)&amp;"～"&amp;ROUND(IFERROR(IF(ABS('様式E-2-3-1'!G10)&gt;=10,IF('様式E-2-3-1'!G10&gt;=0,'様式E-2-3-1'!G10*RANDBETWEEN(110,120)*0.01,'様式E-2-3-1'!G10*RANDBETWEEN(80,90)*0.01),'様式E-2-3-1'!G10+RANDBETWEEN(1,3)),0),0)&amp;"】")</f>
        <v/>
      </c>
      <c r="H10" s="198" t="str">
        <f ca="1">IF('様式E-2-3-1'!H10="","","【"&amp;ROUND(IFERROR(IF(ABS('様式E-2-3-1'!H10)&gt;=10,IF('様式E-2-3-1'!H10&gt;=0,'様式E-2-3-1'!H10*RANDBETWEEN(80,90)*0.01,'様式E-2-3-1'!H10*RANDBETWEEN(110,120)*0.01),'様式E-2-3-1'!H10-RANDBETWEEN(1,3)),0),0)&amp;"～"&amp;ROUND(IFERROR(IF(ABS('様式E-2-3-1'!H10)&gt;=10,IF('様式E-2-3-1'!H10&gt;=0,'様式E-2-3-1'!H10*RANDBETWEEN(110,120)*0.01,'様式E-2-3-1'!H10*RANDBETWEEN(80,90)*0.01),'様式E-2-3-1'!H10+RANDBETWEEN(1,3)),0),0)&amp;"】")</f>
        <v/>
      </c>
      <c r="I10" s="254" t="e">
        <f ca="1">IF('様式E-2-3-1'!I10="","","【"&amp;ROUND(IFERROR(IF(ABS('様式E-2-3-1'!I10)&gt;=0.1,IF('様式E-2-3-1'!I10&gt;=0,'様式E-2-3-1'!I10*RANDBETWEEN(80,90),'様式E-2-3-1'!I10*RANDBETWEEN(110,120)),('様式E-2-3-1'!I10)*100-RANDBETWEEN(3,7)),0),0)&amp;"%～"&amp;ROUND(IFERROR(IF(ABS('様式E-2-3-1'!I10)&gt;=0.1,IF('様式E-2-3-1'!I10&gt;=0,'様式E-2-3-1'!I10*RANDBETWEEN(110,120),'様式E-2-3-1'!I10*RANDBETWEEN(80,90)),('様式E-2-3-1'!I10)*100+RANDBETWEEN(3,7)),0),0)&amp;"%】")</f>
        <v>#VALUE!</v>
      </c>
    </row>
    <row r="11" spans="1:11" ht="15.75" customHeight="1" x14ac:dyDescent="0.15">
      <c r="B11" s="674"/>
      <c r="C11" s="50" t="str">
        <f>IF('様式E-2-3-1'!C11="","",'様式E-2-3-1'!C11)</f>
        <v/>
      </c>
      <c r="D11" s="198" t="str">
        <f ca="1">IF('様式E-2-3-1'!D11="","","【"&amp;ROUND(IFERROR(IF(ABS('様式E-2-3-1'!D11)&gt;=10,IF('様式E-2-3-1'!D11&gt;=0,'様式E-2-3-1'!D11*RANDBETWEEN(80,90)*0.01,'様式E-2-3-1'!D11*RANDBETWEEN(110,120)*0.01),'様式E-2-3-1'!D11-RANDBETWEEN(1,3)),0),0)&amp;"～"&amp;ROUND(IFERROR(IF(ABS('様式E-2-3-1'!D11)&gt;=10,IF('様式E-2-3-1'!D11&gt;=0,'様式E-2-3-1'!D11*RANDBETWEEN(110,120)*0.01,'様式E-2-3-1'!D11*RANDBETWEEN(80,90)*0.01),'様式E-2-3-1'!D11+RANDBETWEEN(1,3)),0),0)&amp;"】")</f>
        <v/>
      </c>
      <c r="E11" s="521" t="str">
        <f>IF('様式E-2-3-1'!E11="","",'様式E-2-3-1'!E11)</f>
        <v/>
      </c>
      <c r="F11" s="198" t="str">
        <f ca="1">IF('様式E-2-3-1'!F11="","","【"&amp;ROUND(IFERROR(IF(ABS('様式E-2-3-1'!F11)&gt;=10,IF('様式E-2-3-1'!F11&gt;=0,'様式E-2-3-1'!F11*RANDBETWEEN(80,90)*0.01,'様式E-2-3-1'!F11*RANDBETWEEN(110,120)*0.01),'様式E-2-3-1'!F11-RANDBETWEEN(1,3)),0),0)&amp;"～"&amp;ROUND(IFERROR(IF(ABS('様式E-2-3-1'!F11)&gt;=10,IF('様式E-2-3-1'!F11&gt;=0,'様式E-2-3-1'!F11*RANDBETWEEN(110,120)*0.01,'様式E-2-3-1'!F11*RANDBETWEEN(80,90)*0.01),'様式E-2-3-1'!F11+RANDBETWEEN(1,3)),0),0)&amp;"】")</f>
        <v/>
      </c>
      <c r="G11" s="198" t="str">
        <f ca="1">IF('様式E-2-3-1'!G11="","","【"&amp;ROUND(IFERROR(IF(ABS('様式E-2-3-1'!G11)&gt;=10,IF('様式E-2-3-1'!G11&gt;=0,'様式E-2-3-1'!G11*RANDBETWEEN(80,90)*0.01,'様式E-2-3-1'!G11*RANDBETWEEN(110,120)*0.01),'様式E-2-3-1'!G11-RANDBETWEEN(1,3)),0),0)&amp;"～"&amp;ROUND(IFERROR(IF(ABS('様式E-2-3-1'!G11)&gt;=10,IF('様式E-2-3-1'!G11&gt;=0,'様式E-2-3-1'!G11*RANDBETWEEN(110,120)*0.01,'様式E-2-3-1'!G11*RANDBETWEEN(80,90)*0.01),'様式E-2-3-1'!G11+RANDBETWEEN(1,3)),0),0)&amp;"】")</f>
        <v/>
      </c>
      <c r="H11" s="198" t="str">
        <f ca="1">IF('様式E-2-3-1'!H11="","","【"&amp;ROUND(IFERROR(IF(ABS('様式E-2-3-1'!H11)&gt;=10,IF('様式E-2-3-1'!H11&gt;=0,'様式E-2-3-1'!H11*RANDBETWEEN(80,90)*0.01,'様式E-2-3-1'!H11*RANDBETWEEN(110,120)*0.01),'様式E-2-3-1'!H11-RANDBETWEEN(1,3)),0),0)&amp;"～"&amp;ROUND(IFERROR(IF(ABS('様式E-2-3-1'!H11)&gt;=10,IF('様式E-2-3-1'!H11&gt;=0,'様式E-2-3-1'!H11*RANDBETWEEN(110,120)*0.01,'様式E-2-3-1'!H11*RANDBETWEEN(80,90)*0.01),'様式E-2-3-1'!H11+RANDBETWEEN(1,3)),0),0)&amp;"】")</f>
        <v/>
      </c>
      <c r="I11" s="254" t="e">
        <f ca="1">IF('様式E-2-3-1'!I11="","","【"&amp;ROUND(IFERROR(IF(ABS('様式E-2-3-1'!I11)&gt;=0.1,IF('様式E-2-3-1'!I11&gt;=0,'様式E-2-3-1'!I11*RANDBETWEEN(80,90),'様式E-2-3-1'!I11*RANDBETWEEN(110,120)),('様式E-2-3-1'!I11)*100-RANDBETWEEN(3,7)),0),0)&amp;"%～"&amp;ROUND(IFERROR(IF(ABS('様式E-2-3-1'!I11)&gt;=0.1,IF('様式E-2-3-1'!I11&gt;=0,'様式E-2-3-1'!I11*RANDBETWEEN(110,120),'様式E-2-3-1'!I11*RANDBETWEEN(80,90)),('様式E-2-3-1'!I11)*100+RANDBETWEEN(3,7)),0),0)&amp;"%】")</f>
        <v>#VALUE!</v>
      </c>
    </row>
    <row r="12" spans="1:11" ht="15.75" customHeight="1" x14ac:dyDescent="0.15">
      <c r="B12" s="674"/>
      <c r="C12" s="50" t="str">
        <f>IF('様式E-2-3-1'!C12="","",'様式E-2-3-1'!C12)</f>
        <v/>
      </c>
      <c r="D12" s="198" t="str">
        <f ca="1">IF('様式E-2-3-1'!D12="","","【"&amp;ROUND(IFERROR(IF(ABS('様式E-2-3-1'!D12)&gt;=10,IF('様式E-2-3-1'!D12&gt;=0,'様式E-2-3-1'!D12*RANDBETWEEN(80,90)*0.01,'様式E-2-3-1'!D12*RANDBETWEEN(110,120)*0.01),'様式E-2-3-1'!D12-RANDBETWEEN(1,3)),0),0)&amp;"～"&amp;ROUND(IFERROR(IF(ABS('様式E-2-3-1'!D12)&gt;=10,IF('様式E-2-3-1'!D12&gt;=0,'様式E-2-3-1'!D12*RANDBETWEEN(110,120)*0.01,'様式E-2-3-1'!D12*RANDBETWEEN(80,90)*0.01),'様式E-2-3-1'!D12+RANDBETWEEN(1,3)),0),0)&amp;"】")</f>
        <v/>
      </c>
      <c r="E12" s="521" t="str">
        <f>IF('様式E-2-3-1'!E12="","",'様式E-2-3-1'!E12)</f>
        <v/>
      </c>
      <c r="F12" s="198" t="str">
        <f ca="1">IF('様式E-2-3-1'!F12="","","【"&amp;ROUND(IFERROR(IF(ABS('様式E-2-3-1'!F12)&gt;=10,IF('様式E-2-3-1'!F12&gt;=0,'様式E-2-3-1'!F12*RANDBETWEEN(80,90)*0.01,'様式E-2-3-1'!F12*RANDBETWEEN(110,120)*0.01),'様式E-2-3-1'!F12-RANDBETWEEN(1,3)),0),0)&amp;"～"&amp;ROUND(IFERROR(IF(ABS('様式E-2-3-1'!F12)&gt;=10,IF('様式E-2-3-1'!F12&gt;=0,'様式E-2-3-1'!F12*RANDBETWEEN(110,120)*0.01,'様式E-2-3-1'!F12*RANDBETWEEN(80,90)*0.01),'様式E-2-3-1'!F12+RANDBETWEEN(1,3)),0),0)&amp;"】")</f>
        <v/>
      </c>
      <c r="G12" s="198" t="str">
        <f ca="1">IF('様式E-2-3-1'!G12="","","【"&amp;ROUND(IFERROR(IF(ABS('様式E-2-3-1'!G12)&gt;=10,IF('様式E-2-3-1'!G12&gt;=0,'様式E-2-3-1'!G12*RANDBETWEEN(80,90)*0.01,'様式E-2-3-1'!G12*RANDBETWEEN(110,120)*0.01),'様式E-2-3-1'!G12-RANDBETWEEN(1,3)),0),0)&amp;"～"&amp;ROUND(IFERROR(IF(ABS('様式E-2-3-1'!G12)&gt;=10,IF('様式E-2-3-1'!G12&gt;=0,'様式E-2-3-1'!G12*RANDBETWEEN(110,120)*0.01,'様式E-2-3-1'!G12*RANDBETWEEN(80,90)*0.01),'様式E-2-3-1'!G12+RANDBETWEEN(1,3)),0),0)&amp;"】")</f>
        <v/>
      </c>
      <c r="H12" s="198" t="str">
        <f ca="1">IF('様式E-2-3-1'!H12="","","【"&amp;ROUND(IFERROR(IF(ABS('様式E-2-3-1'!H12)&gt;=10,IF('様式E-2-3-1'!H12&gt;=0,'様式E-2-3-1'!H12*RANDBETWEEN(80,90)*0.01,'様式E-2-3-1'!H12*RANDBETWEEN(110,120)*0.01),'様式E-2-3-1'!H12-RANDBETWEEN(1,3)),0),0)&amp;"～"&amp;ROUND(IFERROR(IF(ABS('様式E-2-3-1'!H12)&gt;=10,IF('様式E-2-3-1'!H12&gt;=0,'様式E-2-3-1'!H12*RANDBETWEEN(110,120)*0.01,'様式E-2-3-1'!H12*RANDBETWEEN(80,90)*0.01),'様式E-2-3-1'!H12+RANDBETWEEN(1,3)),0),0)&amp;"】")</f>
        <v/>
      </c>
      <c r="I12" s="254" t="e">
        <f ca="1">IF('様式E-2-3-1'!I12="","","【"&amp;ROUND(IFERROR(IF(ABS('様式E-2-3-1'!I12)&gt;=0.1,IF('様式E-2-3-1'!I12&gt;=0,'様式E-2-3-1'!I12*RANDBETWEEN(80,90),'様式E-2-3-1'!I12*RANDBETWEEN(110,120)),('様式E-2-3-1'!I12)*100-RANDBETWEEN(3,7)),0),0)&amp;"%～"&amp;ROUND(IFERROR(IF(ABS('様式E-2-3-1'!I12)&gt;=0.1,IF('様式E-2-3-1'!I12&gt;=0,'様式E-2-3-1'!I12*RANDBETWEEN(110,120),'様式E-2-3-1'!I12*RANDBETWEEN(80,90)),('様式E-2-3-1'!I12)*100+RANDBETWEEN(3,7)),0),0)&amp;"%】")</f>
        <v>#VALUE!</v>
      </c>
    </row>
    <row r="13" spans="1:11" ht="14.25" thickBot="1" x14ac:dyDescent="0.2">
      <c r="B13" s="255" t="s">
        <v>87</v>
      </c>
      <c r="C13" s="256"/>
      <c r="D13" s="187" t="str">
        <f ca="1">IF('様式E-2-3-1'!D13="","","【"&amp;ROUND(IFERROR(IF(ABS('様式E-2-3-1'!D13)&gt;=10,IF('様式E-2-3-1'!D13&gt;=0,'様式E-2-3-1'!D13*RANDBETWEEN(80,90)*0.01,'様式E-2-3-1'!D13*RANDBETWEEN(110,120)*0.01),'様式E-2-3-1'!D13-RANDBETWEEN(1,3)),0),0)&amp;"～"&amp;ROUND(IFERROR(IF(ABS('様式E-2-3-1'!D13)&gt;=10,IF('様式E-2-3-1'!D13&gt;=0,'様式E-2-3-1'!D13*RANDBETWEEN(110,120)*0.01,'様式E-2-3-1'!D13*RANDBETWEEN(80,90)*0.01),'様式E-2-3-1'!D13+RANDBETWEEN(1,3)),0),0)&amp;"】")</f>
        <v/>
      </c>
      <c r="E13" s="259"/>
      <c r="F13" s="259"/>
      <c r="G13" s="187" t="str">
        <f ca="1">IF('様式E-2-3-1'!G13="","","【"&amp;ROUND(IFERROR(IF(ABS('様式E-2-3-1'!G13)&gt;=10,IF('様式E-2-3-1'!G13&gt;=0,'様式E-2-3-1'!G13*RANDBETWEEN(80,90)*0.01,'様式E-2-3-1'!G13*RANDBETWEEN(110,120)*0.01),'様式E-2-3-1'!G13-RANDBETWEEN(1,3)),0),0)&amp;"～"&amp;ROUND(IFERROR(IF(ABS('様式E-2-3-1'!G13)&gt;=10,IF('様式E-2-3-1'!G13&gt;=0,'様式E-2-3-1'!G13*RANDBETWEEN(110,120)*0.01,'様式E-2-3-1'!G13*RANDBETWEEN(80,90)*0.01),'様式E-2-3-1'!G13+RANDBETWEEN(1,3)),0),0)&amp;"】")</f>
        <v/>
      </c>
      <c r="H13" s="187" t="str">
        <f ca="1">IF('様式E-2-3-1'!H13="","","【"&amp;ROUND(IFERROR(IF(ABS('様式E-2-3-1'!H13)&gt;=10,IF('様式E-2-3-1'!H13&gt;=0,'様式E-2-3-1'!H13*RANDBETWEEN(80,90)*0.01,'様式E-2-3-1'!H13*RANDBETWEEN(110,120)*0.01),'様式E-2-3-1'!H13-RANDBETWEEN(1,3)),0),0)&amp;"～"&amp;ROUND(IFERROR(IF(ABS('様式E-2-3-1'!H13)&gt;=10,IF('様式E-2-3-1'!H13&gt;=0,'様式E-2-3-1'!H13*RANDBETWEEN(110,120)*0.01,'様式E-2-3-1'!H13*RANDBETWEEN(80,90)*0.01),'様式E-2-3-1'!H13+RANDBETWEEN(1,3)),0),0)&amp;"】")</f>
        <v/>
      </c>
      <c r="I13" s="258" t="e">
        <f ca="1">IF('様式E-2-3-1'!I13="","","【"&amp;ROUND(IFERROR(IF(ABS('様式E-2-3-1'!I13)&gt;=0.1,IF('様式E-2-3-1'!I13&gt;=0,'様式E-2-3-1'!I13*RANDBETWEEN(80,90),'様式E-2-3-1'!I13*RANDBETWEEN(110,120)),('様式E-2-3-1'!I13)*100-RANDBETWEEN(3,7)),0),0)&amp;"%～"&amp;ROUND(IFERROR(IF(ABS('様式E-2-3-1'!I13)&gt;=0.1,IF('様式E-2-3-1'!I13&gt;=0,'様式E-2-3-1'!I13*RANDBETWEEN(110,120),'様式E-2-3-1'!I13*RANDBETWEEN(80,90)),('様式E-2-3-1'!I13)*100+RANDBETWEEN(3,7)),0),0)&amp;"%】")</f>
        <v>#VALUE!</v>
      </c>
    </row>
    <row r="15" spans="1:11" ht="14.25" thickBot="1" x14ac:dyDescent="0.2">
      <c r="B15" s="670" t="s">
        <v>121</v>
      </c>
      <c r="C15" s="670"/>
      <c r="D15" s="670"/>
      <c r="E15" s="670"/>
      <c r="F15" s="670"/>
      <c r="G15" s="670"/>
      <c r="H15" s="670"/>
      <c r="I15" s="670"/>
      <c r="J15" s="670"/>
      <c r="K15" s="670"/>
    </row>
    <row r="16" spans="1:11" ht="38.25" customHeight="1" thickBot="1" x14ac:dyDescent="0.2">
      <c r="B16" s="671" t="str">
        <f>IF('様式E-2-3-1'!B16:K16="","",'様式E-2-3-1'!B16:K16)</f>
        <v/>
      </c>
      <c r="C16" s="672"/>
      <c r="D16" s="672"/>
      <c r="E16" s="672"/>
      <c r="F16" s="672"/>
      <c r="G16" s="672"/>
      <c r="H16" s="672"/>
      <c r="I16" s="672"/>
      <c r="J16" s="672"/>
      <c r="K16" s="673"/>
    </row>
    <row r="18" spans="2:11" ht="14.25" thickBot="1" x14ac:dyDescent="0.2">
      <c r="B18" s="670" t="s">
        <v>122</v>
      </c>
      <c r="C18" s="670"/>
      <c r="D18" s="670"/>
      <c r="E18" s="670"/>
      <c r="F18" s="670"/>
      <c r="G18" s="670"/>
      <c r="H18" s="670"/>
      <c r="I18" s="670"/>
      <c r="J18" s="670"/>
      <c r="K18" s="670"/>
    </row>
    <row r="19" spans="2:11" ht="38.25" customHeight="1" thickBot="1" x14ac:dyDescent="0.2">
      <c r="B19" s="671" t="str">
        <f>IF('様式E-2-3-1'!B19:K19="","",'様式E-2-3-1'!B19:K19)</f>
        <v/>
      </c>
      <c r="C19" s="672"/>
      <c r="D19" s="672"/>
      <c r="E19" s="672"/>
      <c r="F19" s="672"/>
      <c r="G19" s="672"/>
      <c r="H19" s="672"/>
      <c r="I19" s="672"/>
      <c r="J19" s="672"/>
      <c r="K19" s="673"/>
    </row>
  </sheetData>
  <mergeCells count="9">
    <mergeCell ref="B16:K16"/>
    <mergeCell ref="B18:K18"/>
    <mergeCell ref="B19:K19"/>
    <mergeCell ref="B4:C4"/>
    <mergeCell ref="D4:I4"/>
    <mergeCell ref="B6:K6"/>
    <mergeCell ref="B8:I8"/>
    <mergeCell ref="B9:B12"/>
    <mergeCell ref="B15:K15"/>
  </mergeCells>
  <phoneticPr fontId="11"/>
  <printOptions horizontalCentered="1"/>
  <pageMargins left="0.31496062992125984" right="0.31496062992125984" top="0.74803149606299213" bottom="0.74803149606299213" header="0.31496062992125984" footer="0.31496062992125984"/>
  <pageSetup paperSize="9" scale="109"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9"/>
  <sheetViews>
    <sheetView view="pageBreakPreview" zoomScaleNormal="100" zoomScaleSheetLayoutView="100" workbookViewId="0">
      <selection activeCell="D11" sqref="D11"/>
    </sheetView>
  </sheetViews>
  <sheetFormatPr defaultColWidth="9" defaultRowHeight="12.75" x14ac:dyDescent="0.15"/>
  <cols>
    <col min="1" max="1" width="3" style="121" customWidth="1"/>
    <col min="2" max="3" width="18.625" style="121" customWidth="1"/>
    <col min="4" max="5" width="15.625" style="121" customWidth="1"/>
    <col min="6" max="8" width="18.625" style="121" customWidth="1"/>
    <col min="9" max="9" width="1.75" style="121" customWidth="1"/>
    <col min="10" max="16384" width="9" style="121"/>
  </cols>
  <sheetData>
    <row r="1" spans="1:11" ht="22.5" customHeight="1" x14ac:dyDescent="0.15">
      <c r="A1" s="120"/>
      <c r="B1" s="225" t="s">
        <v>11</v>
      </c>
    </row>
    <row r="2" spans="1:11" ht="14.25" x14ac:dyDescent="0.15">
      <c r="B2" s="122" t="s">
        <v>125</v>
      </c>
    </row>
    <row r="3" spans="1:11" s="2" customFormat="1" ht="6" customHeight="1" thickBot="1" x14ac:dyDescent="0.2">
      <c r="A3" s="80"/>
    </row>
    <row r="4" spans="1:11" s="2" customFormat="1" ht="14.65" customHeight="1" thickBot="1" x14ac:dyDescent="0.2">
      <c r="B4" s="608" t="s">
        <v>63</v>
      </c>
      <c r="C4" s="609"/>
      <c r="D4" s="665"/>
      <c r="E4" s="638" t="str">
        <f>IF(様式一覧表!D5="","",様式一覧表!D5)</f>
        <v/>
      </c>
      <c r="F4" s="638"/>
      <c r="G4" s="639"/>
    </row>
    <row r="5" spans="1:11" s="2" customFormat="1" ht="6" customHeight="1" x14ac:dyDescent="0.15"/>
    <row r="6" spans="1:11" ht="45" customHeight="1" x14ac:dyDescent="0.15">
      <c r="B6" s="678" t="s">
        <v>126</v>
      </c>
      <c r="C6" s="678"/>
      <c r="D6" s="678"/>
      <c r="E6" s="678"/>
      <c r="F6" s="678"/>
      <c r="G6" s="678"/>
      <c r="H6" s="678"/>
    </row>
    <row r="7" spans="1:11" ht="8.25" customHeight="1" thickBot="1" x14ac:dyDescent="0.2"/>
    <row r="8" spans="1:11" ht="12.75" customHeight="1" x14ac:dyDescent="0.15">
      <c r="B8" s="675" t="s">
        <v>113</v>
      </c>
      <c r="C8" s="676"/>
      <c r="D8" s="676"/>
      <c r="E8" s="676"/>
      <c r="F8" s="677"/>
      <c r="G8" s="104"/>
      <c r="H8" s="104"/>
    </row>
    <row r="9" spans="1:11" ht="25.5" x14ac:dyDescent="0.15">
      <c r="B9" s="469" t="s">
        <v>127</v>
      </c>
      <c r="C9" s="470" t="s">
        <v>128</v>
      </c>
      <c r="D9" s="470" t="s">
        <v>116</v>
      </c>
      <c r="E9" s="470" t="s">
        <v>129</v>
      </c>
      <c r="F9" s="55" t="s">
        <v>120</v>
      </c>
    </row>
    <row r="10" spans="1:11" x14ac:dyDescent="0.15">
      <c r="B10" s="196" t="s">
        <v>130</v>
      </c>
      <c r="C10" s="54"/>
      <c r="D10" s="522"/>
      <c r="E10" s="253"/>
      <c r="F10" s="262" t="e">
        <f t="shared" ref="F10:F12" si="0">E10/$E$13</f>
        <v>#VALUE!</v>
      </c>
    </row>
    <row r="11" spans="1:11" x14ac:dyDescent="0.15">
      <c r="B11" s="261"/>
      <c r="C11" s="54"/>
      <c r="D11" s="522"/>
      <c r="E11" s="253"/>
      <c r="F11" s="262" t="e">
        <f t="shared" si="0"/>
        <v>#VALUE!</v>
      </c>
    </row>
    <row r="12" spans="1:11" x14ac:dyDescent="0.15">
      <c r="B12" s="261"/>
      <c r="C12" s="54"/>
      <c r="D12" s="522"/>
      <c r="E12" s="253"/>
      <c r="F12" s="262" t="e">
        <f t="shared" si="0"/>
        <v>#VALUE!</v>
      </c>
    </row>
    <row r="13" spans="1:11" ht="13.5" thickBot="1" x14ac:dyDescent="0.2">
      <c r="B13" s="56" t="s">
        <v>131</v>
      </c>
      <c r="C13" s="51"/>
      <c r="D13" s="51"/>
      <c r="E13" s="257" t="str">
        <f>IF(SUM(E10:E12)&lt;&gt;0,SUM(E10:E12),"")</f>
        <v/>
      </c>
      <c r="F13" s="263" t="e">
        <f t="shared" ref="F13" si="1">E13/$E$13</f>
        <v>#VALUE!</v>
      </c>
    </row>
    <row r="15" spans="1:11" s="248" customFormat="1" ht="14.25" thickBot="1" x14ac:dyDescent="0.2">
      <c r="B15" s="670" t="s">
        <v>132</v>
      </c>
      <c r="C15" s="670"/>
      <c r="D15" s="670"/>
      <c r="E15" s="670"/>
      <c r="F15" s="670"/>
      <c r="G15" s="670"/>
      <c r="H15" s="670"/>
    </row>
    <row r="16" spans="1:11" s="260" customFormat="1" ht="38.25" customHeight="1" thickBot="1" x14ac:dyDescent="0.2">
      <c r="B16" s="671"/>
      <c r="C16" s="672"/>
      <c r="D16" s="672"/>
      <c r="E16" s="672"/>
      <c r="F16" s="672"/>
      <c r="G16" s="672"/>
      <c r="H16" s="673"/>
      <c r="I16" s="123"/>
      <c r="J16" s="123"/>
      <c r="K16" s="123"/>
    </row>
    <row r="17" spans="2:8" s="248" customFormat="1" ht="13.5" x14ac:dyDescent="0.15"/>
    <row r="18" spans="2:8" ht="13.5" thickBot="1" x14ac:dyDescent="0.2">
      <c r="B18" s="670" t="s">
        <v>133</v>
      </c>
      <c r="C18" s="670"/>
      <c r="D18" s="670"/>
      <c r="E18" s="670"/>
      <c r="F18" s="670"/>
      <c r="G18" s="670"/>
      <c r="H18" s="670"/>
    </row>
    <row r="19" spans="2:8" ht="39" customHeight="1" thickBot="1" x14ac:dyDescent="0.2">
      <c r="B19" s="671"/>
      <c r="C19" s="672"/>
      <c r="D19" s="672"/>
      <c r="E19" s="672"/>
      <c r="F19" s="672"/>
      <c r="G19" s="672"/>
      <c r="H19" s="673"/>
    </row>
  </sheetData>
  <mergeCells count="8">
    <mergeCell ref="E4:G4"/>
    <mergeCell ref="B19:H19"/>
    <mergeCell ref="B6:H6"/>
    <mergeCell ref="B18:H18"/>
    <mergeCell ref="B15:H15"/>
    <mergeCell ref="B16:H16"/>
    <mergeCell ref="B8:F8"/>
    <mergeCell ref="B4:D4"/>
  </mergeCells>
  <phoneticPr fontId="11"/>
  <dataValidations count="1">
    <dataValidation type="list" allowBlank="1" showInputMessage="1" showErrorMessage="1" sqref="C10:C12" xr:uid="{00000000-0002-0000-0900-000000000000}">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K19"/>
  <sheetViews>
    <sheetView view="pageBreakPreview" zoomScaleNormal="100" zoomScaleSheetLayoutView="100" workbookViewId="0">
      <selection activeCell="G24" sqref="G24"/>
    </sheetView>
  </sheetViews>
  <sheetFormatPr defaultColWidth="9" defaultRowHeight="12.75" x14ac:dyDescent="0.15"/>
  <cols>
    <col min="1" max="1" width="3" style="121" customWidth="1"/>
    <col min="2" max="3" width="18.625" style="121" customWidth="1"/>
    <col min="4" max="4" width="15.125" style="121" customWidth="1"/>
    <col min="5" max="5" width="20.25" style="121" customWidth="1"/>
    <col min="6" max="8" width="18.625" style="121" customWidth="1"/>
    <col min="9" max="9" width="1.75" style="121" customWidth="1"/>
    <col min="10" max="16384" width="9" style="121"/>
  </cols>
  <sheetData>
    <row r="1" spans="1:11" ht="22.5" customHeight="1" x14ac:dyDescent="0.15">
      <c r="A1" s="120"/>
      <c r="B1" s="225" t="s">
        <v>11</v>
      </c>
    </row>
    <row r="2" spans="1:11" ht="14.25" x14ac:dyDescent="0.15">
      <c r="B2" s="122" t="s">
        <v>134</v>
      </c>
    </row>
    <row r="3" spans="1:11" s="2" customFormat="1" ht="6" customHeight="1" thickBot="1" x14ac:dyDescent="0.2"/>
    <row r="4" spans="1:11" s="2" customFormat="1" ht="14.65" customHeight="1" thickBot="1" x14ac:dyDescent="0.2">
      <c r="B4" s="608" t="s">
        <v>63</v>
      </c>
      <c r="C4" s="609"/>
      <c r="D4" s="665"/>
      <c r="E4" s="638" t="str">
        <f>IF(様式一覧表!D5="","",様式一覧表!D5)</f>
        <v/>
      </c>
      <c r="F4" s="638"/>
      <c r="G4" s="639"/>
    </row>
    <row r="5" spans="1:11" s="2" customFormat="1" ht="6" customHeight="1" x14ac:dyDescent="0.15"/>
    <row r="6" spans="1:11" ht="45" customHeight="1" x14ac:dyDescent="0.15">
      <c r="B6" s="678" t="s">
        <v>126</v>
      </c>
      <c r="C6" s="678"/>
      <c r="D6" s="678"/>
      <c r="E6" s="678"/>
      <c r="F6" s="678"/>
      <c r="G6" s="678"/>
      <c r="H6" s="678"/>
    </row>
    <row r="7" spans="1:11" ht="8.25" customHeight="1" thickBot="1" x14ac:dyDescent="0.2"/>
    <row r="8" spans="1:11" ht="12.75" customHeight="1" x14ac:dyDescent="0.15">
      <c r="B8" s="675" t="s">
        <v>113</v>
      </c>
      <c r="C8" s="676"/>
      <c r="D8" s="676"/>
      <c r="E8" s="676"/>
      <c r="F8" s="677"/>
      <c r="G8" s="104"/>
      <c r="H8" s="104"/>
    </row>
    <row r="9" spans="1:11" ht="25.5" x14ac:dyDescent="0.15">
      <c r="B9" s="469" t="s">
        <v>127</v>
      </c>
      <c r="C9" s="470" t="s">
        <v>128</v>
      </c>
      <c r="D9" s="470" t="s">
        <v>116</v>
      </c>
      <c r="E9" s="470" t="s">
        <v>129</v>
      </c>
      <c r="F9" s="471" t="s">
        <v>120</v>
      </c>
    </row>
    <row r="10" spans="1:11" x14ac:dyDescent="0.15">
      <c r="B10" s="196" t="s">
        <v>130</v>
      </c>
      <c r="C10" s="8" t="str">
        <f>IF('様式E-2-4-1'!C10="","",'様式E-2-4-1'!C10)</f>
        <v/>
      </c>
      <c r="D10" s="523" t="str">
        <f>IF('様式E-2-4-1'!D10="","",'様式E-2-4-1'!D10)</f>
        <v/>
      </c>
      <c r="E10" s="198" t="str">
        <f ca="1">IF('様式E-2-4-1'!E10="","","【"&amp;ROUND(IFERROR(IF(ABS('様式E-2-4-1'!E10)&gt;=10,IF('様式E-2-4-1'!E10&gt;=0,'様式E-2-4-1'!E10*RANDBETWEEN(80,90)*0.01,'様式E-2-4-1'!E10*RANDBETWEEN(110,120)*0.01),'様式E-2-4-1'!E10-RANDBETWEEN(1,3)),0),0)&amp;"～"&amp;ROUND(IFERROR(IF(ABS('様式E-2-4-1'!E10)&gt;=10,IF('様式E-2-4-1'!E10&gt;=0,'様式E-2-4-1'!E10*RANDBETWEEN(110,120)*0.01,'様式E-2-4-1'!E10*RANDBETWEEN(80,90)*0.01),'様式E-2-4-1'!E10+RANDBETWEEN(1,3)),0),0)&amp;"】")</f>
        <v/>
      </c>
      <c r="F10" s="254" t="e">
        <f ca="1">IF('様式E-2-4-1'!F10="","","【"&amp;ROUND(IFERROR(IF(ABS('様式E-2-4-1'!F10)&gt;=0.1,IF('様式E-2-4-1'!F10&gt;=0,'様式E-2-4-1'!F10*RANDBETWEEN(80,90),'様式E-2-4-1'!F10*RANDBETWEEN(110,120)),('様式E-2-4-1'!F10)*100-RANDBETWEEN(3,7)),0),0)&amp;"%～"&amp;ROUND(IFERROR(IF(ABS('様式E-2-4-1'!F10)&gt;=0.1,IF('様式E-2-4-1'!F10&gt;=0,'様式E-2-4-1'!F10*RANDBETWEEN(110,120),'様式E-2-4-1'!F10*RANDBETWEEN(80,90)),('様式E-2-4-1'!F10)*100+RANDBETWEEN(3,7)),0),0)&amp;"%】")</f>
        <v>#VALUE!</v>
      </c>
    </row>
    <row r="11" spans="1:11" x14ac:dyDescent="0.15">
      <c r="B11" s="197" t="str">
        <f>IF('様式E-2-4-1'!B11="","",'様式E-2-4-1'!B11)</f>
        <v/>
      </c>
      <c r="C11" s="8" t="str">
        <f>IF('様式E-2-4-1'!C11="","",'様式E-2-4-1'!C11)</f>
        <v/>
      </c>
      <c r="D11" s="523" t="str">
        <f>IF('様式E-2-4-1'!D11="","",'様式E-2-4-1'!D11)</f>
        <v/>
      </c>
      <c r="E11" s="198" t="str">
        <f ca="1">IF('様式E-2-4-1'!E11="","","【"&amp;ROUND(IFERROR(IF(ABS('様式E-2-4-1'!E11)&gt;=10,IF('様式E-2-4-1'!E11&gt;=0,'様式E-2-4-1'!E11*RANDBETWEEN(80,90)*0.01,'様式E-2-4-1'!E11*RANDBETWEEN(110,120)*0.01),'様式E-2-4-1'!E11-RANDBETWEEN(1,3)),0),0)&amp;"～"&amp;ROUND(IFERROR(IF(ABS('様式E-2-4-1'!E11)&gt;=10,IF('様式E-2-4-1'!E11&gt;=0,'様式E-2-4-1'!E11*RANDBETWEEN(110,120)*0.01,'様式E-2-4-1'!E11*RANDBETWEEN(80,90)*0.01),'様式E-2-4-1'!E11+RANDBETWEEN(1,3)),0),0)&amp;"】")</f>
        <v/>
      </c>
      <c r="F11" s="254" t="e">
        <f ca="1">IF('様式E-2-4-1'!F11="","","【"&amp;ROUND(IFERROR(IF(ABS('様式E-2-4-1'!F11)&gt;=0.1,IF('様式E-2-4-1'!F11&gt;=0,'様式E-2-4-1'!F11*RANDBETWEEN(80,90),'様式E-2-4-1'!F11*RANDBETWEEN(110,120)),('様式E-2-4-1'!F11)*100-RANDBETWEEN(3,7)),0),0)&amp;"%～"&amp;ROUND(IFERROR(IF(ABS('様式E-2-4-1'!F11)&gt;=0.1,IF('様式E-2-4-1'!F11&gt;=0,'様式E-2-4-1'!F11*RANDBETWEEN(110,120),'様式E-2-4-1'!F11*RANDBETWEEN(80,90)),('様式E-2-4-1'!F11)*100+RANDBETWEEN(3,7)),0),0)&amp;"%】")</f>
        <v>#VALUE!</v>
      </c>
    </row>
    <row r="12" spans="1:11" x14ac:dyDescent="0.15">
      <c r="B12" s="197" t="str">
        <f>IF('様式E-2-4-1'!B12="","",'様式E-2-4-1'!B12)</f>
        <v/>
      </c>
      <c r="C12" s="8" t="str">
        <f>IF('様式E-2-4-1'!C12="","",'様式E-2-4-1'!C12)</f>
        <v/>
      </c>
      <c r="D12" s="523" t="str">
        <f>IF('様式E-2-4-1'!D12="","",'様式E-2-4-1'!D12)</f>
        <v/>
      </c>
      <c r="E12" s="198" t="str">
        <f ca="1">IF('様式E-2-4-1'!E12="","","【"&amp;ROUND(IFERROR(IF(ABS('様式E-2-4-1'!E12)&gt;=10,IF('様式E-2-4-1'!E12&gt;=0,'様式E-2-4-1'!E12*RANDBETWEEN(80,90)*0.01,'様式E-2-4-1'!E12*RANDBETWEEN(110,120)*0.01),'様式E-2-4-1'!E12-RANDBETWEEN(1,3)),0),0)&amp;"～"&amp;ROUND(IFERROR(IF(ABS('様式E-2-4-1'!E12)&gt;=10,IF('様式E-2-4-1'!E12&gt;=0,'様式E-2-4-1'!E12*RANDBETWEEN(110,120)*0.01,'様式E-2-4-1'!E12*RANDBETWEEN(80,90)*0.01),'様式E-2-4-1'!E12+RANDBETWEEN(1,3)),0),0)&amp;"】")</f>
        <v/>
      </c>
      <c r="F12" s="254" t="e">
        <f ca="1">IF('様式E-2-4-1'!F12="","","【"&amp;ROUND(IFERROR(IF(ABS('様式E-2-4-1'!F12)&gt;=0.1,IF('様式E-2-4-1'!F12&gt;=0,'様式E-2-4-1'!F12*RANDBETWEEN(80,90),'様式E-2-4-1'!F12*RANDBETWEEN(110,120)),('様式E-2-4-1'!F12)*100-RANDBETWEEN(3,7)),0),0)&amp;"%～"&amp;ROUND(IFERROR(IF(ABS('様式E-2-4-1'!F12)&gt;=0.1,IF('様式E-2-4-1'!F12&gt;=0,'様式E-2-4-1'!F12*RANDBETWEEN(110,120),'様式E-2-4-1'!F12*RANDBETWEEN(80,90)),('様式E-2-4-1'!F12)*100+RANDBETWEEN(3,7)),0),0)&amp;"%】")</f>
        <v>#VALUE!</v>
      </c>
    </row>
    <row r="13" spans="1:11" ht="13.5" thickBot="1" x14ac:dyDescent="0.2">
      <c r="B13" s="56" t="s">
        <v>131</v>
      </c>
      <c r="C13" s="51"/>
      <c r="D13" s="51"/>
      <c r="E13" s="187" t="str">
        <f ca="1">IF('様式E-2-4-1'!E13="","","【"&amp;ROUND(IFERROR(IF(ABS('様式E-2-4-1'!E13)&gt;=10,IF('様式E-2-4-1'!E13&gt;=0,'様式E-2-4-1'!E13*RANDBETWEEN(80,90)*0.01,'様式E-2-4-1'!E13*RANDBETWEEN(110,120)*0.01),'様式E-2-4-1'!E13-RANDBETWEEN(1,3)),0),0)&amp;"～"&amp;ROUND(IFERROR(IF(ABS('様式E-2-4-1'!E13)&gt;=10,IF('様式E-2-4-1'!E13&gt;=0,'様式E-2-4-1'!E13*RANDBETWEEN(110,120)*0.01,'様式E-2-4-1'!E13*RANDBETWEEN(80,90)*0.01),'様式E-2-4-1'!E13+RANDBETWEEN(1,3)),0),0)&amp;"】")</f>
        <v/>
      </c>
      <c r="F13" s="258" t="e">
        <f ca="1">IF('様式E-2-4-1'!F13="","","【"&amp;ROUND(IFERROR(IF(ABS('様式E-2-4-1'!F13)&gt;=0.1,IF('様式E-2-4-1'!F13&gt;=0,'様式E-2-4-1'!F13*RANDBETWEEN(80,90),'様式E-2-4-1'!F13*RANDBETWEEN(110,120)),('様式E-2-4-1'!F13)*100-RANDBETWEEN(3,7)),0),0)&amp;"%～"&amp;ROUND(IFERROR(IF(ABS('様式E-2-4-1'!F13)&gt;=0.1,IF('様式E-2-4-1'!F13&gt;=0,'様式E-2-4-1'!F13*RANDBETWEEN(110,120),'様式E-2-4-1'!F13*RANDBETWEEN(80,90)),('様式E-2-4-1'!F13)*100+RANDBETWEEN(3,7)),0),0)&amp;"%】")</f>
        <v>#VALUE!</v>
      </c>
    </row>
    <row r="15" spans="1:11" s="248" customFormat="1" ht="14.25" thickBot="1" x14ac:dyDescent="0.2">
      <c r="B15" s="670" t="s">
        <v>132</v>
      </c>
      <c r="C15" s="670"/>
      <c r="D15" s="670"/>
      <c r="E15" s="670"/>
      <c r="F15" s="670"/>
      <c r="G15" s="670"/>
      <c r="H15" s="670"/>
    </row>
    <row r="16" spans="1:11" s="260" customFormat="1" ht="38.25" customHeight="1" thickBot="1" x14ac:dyDescent="0.2">
      <c r="B16" s="671" t="str">
        <f>IF('様式E-2-4-1'!B16:H16="","",'様式E-2-4-1'!B16:H16)</f>
        <v/>
      </c>
      <c r="C16" s="672"/>
      <c r="D16" s="672"/>
      <c r="E16" s="672"/>
      <c r="F16" s="672"/>
      <c r="G16" s="672"/>
      <c r="H16" s="673"/>
      <c r="I16" s="248"/>
      <c r="J16" s="248"/>
      <c r="K16" s="248"/>
    </row>
    <row r="17" spans="2:8" s="248" customFormat="1" ht="13.5" x14ac:dyDescent="0.15"/>
    <row r="18" spans="2:8" ht="13.5" thickBot="1" x14ac:dyDescent="0.2">
      <c r="B18" s="670" t="s">
        <v>133</v>
      </c>
      <c r="C18" s="670"/>
      <c r="D18" s="670"/>
      <c r="E18" s="670"/>
      <c r="F18" s="670"/>
      <c r="G18" s="670"/>
      <c r="H18" s="670"/>
    </row>
    <row r="19" spans="2:8" ht="39" customHeight="1" thickBot="1" x14ac:dyDescent="0.2">
      <c r="B19" s="671" t="str">
        <f>IF('様式E-2-4-1'!B19:H19="","",'様式E-2-4-1'!B19:H19)</f>
        <v/>
      </c>
      <c r="C19" s="672"/>
      <c r="D19" s="672"/>
      <c r="E19" s="672"/>
      <c r="F19" s="672"/>
      <c r="G19" s="672"/>
      <c r="H19" s="673"/>
    </row>
  </sheetData>
  <mergeCells count="8">
    <mergeCell ref="B18:H18"/>
    <mergeCell ref="B19:H19"/>
    <mergeCell ref="E4:G4"/>
    <mergeCell ref="B6:H6"/>
    <mergeCell ref="B8:F8"/>
    <mergeCell ref="B15:H15"/>
    <mergeCell ref="B16:H16"/>
    <mergeCell ref="B4:D4"/>
  </mergeCells>
  <phoneticPr fontId="11"/>
  <printOptions horizontalCentered="1"/>
  <pageMargins left="0.31496062992125984" right="0.31496062992125984" top="0.74803149606299213" bottom="0.74803149606299213" header="0.31496062992125984" footer="0.31496062992125984"/>
  <pageSetup paperSize="9" scale="107" orientation="landscape"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0"/>
  <sheetViews>
    <sheetView view="pageBreakPreview" zoomScaleNormal="100" zoomScaleSheetLayoutView="100" workbookViewId="0">
      <selection activeCell="J28" sqref="J28"/>
    </sheetView>
  </sheetViews>
  <sheetFormatPr defaultColWidth="9" defaultRowHeight="12.75" x14ac:dyDescent="0.15"/>
  <cols>
    <col min="1" max="1" width="1.25" style="121" customWidth="1"/>
    <col min="2" max="2" width="4" style="121" customWidth="1"/>
    <col min="3" max="3" width="20.375" style="121" customWidth="1"/>
    <col min="4" max="4" width="14.875" style="121" customWidth="1"/>
    <col min="5" max="5" width="14.375" style="121" customWidth="1"/>
    <col min="6" max="6" width="17.375" style="121" customWidth="1"/>
    <col min="7" max="7" width="13.125" style="121" customWidth="1"/>
    <col min="8" max="9" width="12.375" style="121" customWidth="1"/>
    <col min="10" max="10" width="11.875" style="121" customWidth="1"/>
    <col min="11" max="11" width="1.625" style="121" customWidth="1"/>
    <col min="12" max="16384" width="9" style="121"/>
  </cols>
  <sheetData>
    <row r="1" spans="1:10" ht="17.25" x14ac:dyDescent="0.15">
      <c r="A1" s="120"/>
      <c r="B1" s="225" t="s">
        <v>11</v>
      </c>
    </row>
    <row r="2" spans="1:10" ht="6.75" customHeight="1" x14ac:dyDescent="0.15"/>
    <row r="3" spans="1:10" ht="14.25" customHeight="1" x14ac:dyDescent="0.15">
      <c r="B3" s="122" t="s">
        <v>135</v>
      </c>
    </row>
    <row r="4" spans="1:10" s="2" customFormat="1" ht="6" customHeight="1" thickBot="1" x14ac:dyDescent="0.2">
      <c r="A4" s="80"/>
    </row>
    <row r="5" spans="1:10" s="2" customFormat="1" ht="14.65" customHeight="1" thickBot="1" x14ac:dyDescent="0.2">
      <c r="B5" s="636" t="s">
        <v>63</v>
      </c>
      <c r="C5" s="637"/>
      <c r="D5" s="638" t="str">
        <f>IF(様式一覧表!D5="","",様式一覧表!D5)</f>
        <v/>
      </c>
      <c r="E5" s="638"/>
      <c r="F5" s="639"/>
    </row>
    <row r="6" spans="1:10" s="2" customFormat="1" ht="6" customHeight="1" x14ac:dyDescent="0.15"/>
    <row r="7" spans="1:10" ht="42.75" customHeight="1" x14ac:dyDescent="0.15">
      <c r="B7" s="669" t="s">
        <v>136</v>
      </c>
      <c r="C7" s="669"/>
      <c r="D7" s="669"/>
      <c r="E7" s="669"/>
      <c r="F7" s="669"/>
      <c r="G7" s="669"/>
      <c r="H7" s="669"/>
      <c r="I7" s="669"/>
      <c r="J7" s="669"/>
    </row>
    <row r="8" spans="1:10" ht="8.25" customHeight="1" x14ac:dyDescent="0.15"/>
    <row r="9" spans="1:10" ht="46.5" customHeight="1" x14ac:dyDescent="0.15">
      <c r="B9" s="124" t="s">
        <v>83</v>
      </c>
      <c r="C9" s="201" t="s">
        <v>137</v>
      </c>
      <c r="D9" s="201" t="s">
        <v>95</v>
      </c>
      <c r="E9" s="201" t="s">
        <v>138</v>
      </c>
      <c r="F9" s="201" t="s">
        <v>139</v>
      </c>
      <c r="G9" s="201" t="s">
        <v>140</v>
      </c>
      <c r="H9" s="201" t="s">
        <v>141</v>
      </c>
      <c r="I9" s="201" t="s">
        <v>116</v>
      </c>
      <c r="J9" s="201" t="s">
        <v>129</v>
      </c>
    </row>
    <row r="10" spans="1:10" x14ac:dyDescent="0.15">
      <c r="B10" s="124">
        <v>1</v>
      </c>
      <c r="C10" s="223"/>
      <c r="D10" s="268"/>
      <c r="E10" s="223"/>
      <c r="F10" s="53"/>
      <c r="G10" s="223"/>
      <c r="H10" s="223"/>
      <c r="I10" s="52"/>
      <c r="J10" s="269"/>
    </row>
    <row r="11" spans="1:10" x14ac:dyDescent="0.15">
      <c r="B11" s="124">
        <v>2</v>
      </c>
      <c r="C11" s="223"/>
      <c r="D11" s="268"/>
      <c r="E11" s="223"/>
      <c r="F11" s="53"/>
      <c r="G11" s="223"/>
      <c r="H11" s="223"/>
      <c r="I11" s="52"/>
      <c r="J11" s="269"/>
    </row>
    <row r="12" spans="1:10" x14ac:dyDescent="0.15">
      <c r="B12" s="124">
        <v>3</v>
      </c>
      <c r="C12" s="223"/>
      <c r="D12" s="268"/>
      <c r="E12" s="223"/>
      <c r="F12" s="53"/>
      <c r="G12" s="223"/>
      <c r="H12" s="223"/>
      <c r="I12" s="52"/>
      <c r="J12" s="269"/>
    </row>
    <row r="13" spans="1:10" x14ac:dyDescent="0.15">
      <c r="B13" s="124">
        <v>4</v>
      </c>
      <c r="C13" s="223"/>
      <c r="D13" s="268"/>
      <c r="E13" s="223"/>
      <c r="F13" s="53"/>
      <c r="G13" s="223"/>
      <c r="H13" s="223"/>
      <c r="I13" s="52"/>
      <c r="J13" s="269"/>
    </row>
    <row r="14" spans="1:10" x14ac:dyDescent="0.15">
      <c r="B14" s="124">
        <v>5</v>
      </c>
      <c r="C14" s="223"/>
      <c r="D14" s="268"/>
      <c r="E14" s="223"/>
      <c r="F14" s="53"/>
      <c r="G14" s="223"/>
      <c r="H14" s="223"/>
      <c r="I14" s="52"/>
      <c r="J14" s="269"/>
    </row>
    <row r="15" spans="1:10" x14ac:dyDescent="0.15">
      <c r="B15" s="124">
        <v>6</v>
      </c>
      <c r="C15" s="223"/>
      <c r="D15" s="268"/>
      <c r="E15" s="223"/>
      <c r="F15" s="53"/>
      <c r="G15" s="223"/>
      <c r="H15" s="223"/>
      <c r="I15" s="52"/>
      <c r="J15" s="269"/>
    </row>
    <row r="16" spans="1:10" x14ac:dyDescent="0.15">
      <c r="B16" s="124">
        <v>7</v>
      </c>
      <c r="C16" s="223"/>
      <c r="D16" s="268"/>
      <c r="E16" s="223"/>
      <c r="F16" s="53"/>
      <c r="G16" s="223"/>
      <c r="H16" s="223"/>
      <c r="I16" s="52"/>
      <c r="J16" s="269"/>
    </row>
    <row r="17" spans="2:10" x14ac:dyDescent="0.15">
      <c r="B17" s="124">
        <v>8</v>
      </c>
      <c r="C17" s="223"/>
      <c r="D17" s="268"/>
      <c r="E17" s="223"/>
      <c r="F17" s="53"/>
      <c r="G17" s="223"/>
      <c r="H17" s="223"/>
      <c r="I17" s="52"/>
      <c r="J17" s="269"/>
    </row>
    <row r="18" spans="2:10" x14ac:dyDescent="0.15">
      <c r="B18" s="124">
        <v>9</v>
      </c>
      <c r="C18" s="223"/>
      <c r="D18" s="268"/>
      <c r="E18" s="223"/>
      <c r="F18" s="53"/>
      <c r="G18" s="223"/>
      <c r="H18" s="223"/>
      <c r="I18" s="52"/>
      <c r="J18" s="269"/>
    </row>
    <row r="19" spans="2:10" x14ac:dyDescent="0.15">
      <c r="B19" s="124">
        <v>10</v>
      </c>
      <c r="C19" s="223"/>
      <c r="D19" s="268"/>
      <c r="E19" s="223"/>
      <c r="F19" s="53"/>
      <c r="G19" s="223"/>
      <c r="H19" s="223"/>
      <c r="I19" s="52"/>
      <c r="J19" s="269"/>
    </row>
    <row r="20" spans="2:10" ht="6" customHeight="1" x14ac:dyDescent="0.15"/>
  </sheetData>
  <mergeCells count="3">
    <mergeCell ref="B7:J7"/>
    <mergeCell ref="B5:C5"/>
    <mergeCell ref="D5:F5"/>
  </mergeCells>
  <phoneticPr fontId="11"/>
  <dataValidations count="2">
    <dataValidation type="list" allowBlank="1" showInputMessage="1" showErrorMessage="1" sqref="F10:F19" xr:uid="{00000000-0002-0000-0B00-000000000000}">
      <formula1>"有償,無償,"</formula1>
    </dataValidation>
    <dataValidation type="list" allowBlank="1" showInputMessage="1" showErrorMessage="1" sqref="D10:D19" xr:uid="{00000000-0002-0000-0B00-000001000000}">
      <formula1>関連・非関連</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J20"/>
  <sheetViews>
    <sheetView view="pageBreakPreview" zoomScaleNormal="100" zoomScaleSheetLayoutView="100" workbookViewId="0">
      <selection activeCell="H25" sqref="H25"/>
    </sheetView>
  </sheetViews>
  <sheetFormatPr defaultColWidth="9" defaultRowHeight="12.75" x14ac:dyDescent="0.15"/>
  <cols>
    <col min="1" max="1" width="1.25" style="121" customWidth="1"/>
    <col min="2" max="2" width="4" style="121" customWidth="1"/>
    <col min="3" max="3" width="20.375" style="121" customWidth="1"/>
    <col min="4" max="4" width="14.875" style="121" customWidth="1"/>
    <col min="5" max="5" width="14.375" style="121" customWidth="1"/>
    <col min="6" max="6" width="17.375" style="121" customWidth="1"/>
    <col min="7" max="7" width="13.125" style="121" customWidth="1"/>
    <col min="8" max="9" width="12.375" style="121" customWidth="1"/>
    <col min="10" max="10" width="11.375" style="121" customWidth="1"/>
    <col min="11" max="11" width="1.625" style="121" customWidth="1"/>
    <col min="12" max="16384" width="9" style="121"/>
  </cols>
  <sheetData>
    <row r="1" spans="1:10" ht="17.25" x14ac:dyDescent="0.15">
      <c r="A1" s="120"/>
      <c r="B1" s="225" t="s">
        <v>11</v>
      </c>
    </row>
    <row r="2" spans="1:10" ht="6.75" customHeight="1" x14ac:dyDescent="0.15"/>
    <row r="3" spans="1:10" ht="14.25" customHeight="1" x14ac:dyDescent="0.15">
      <c r="B3" s="122" t="s">
        <v>142</v>
      </c>
    </row>
    <row r="4" spans="1:10" s="2" customFormat="1" ht="6" customHeight="1" thickBot="1" x14ac:dyDescent="0.2"/>
    <row r="5" spans="1:10" s="2" customFormat="1" ht="14.65" customHeight="1" thickBot="1" x14ac:dyDescent="0.2">
      <c r="B5" s="636" t="s">
        <v>63</v>
      </c>
      <c r="C5" s="637"/>
      <c r="D5" s="638" t="str">
        <f>IF(様式一覧表!D5="","",様式一覧表!D5)</f>
        <v/>
      </c>
      <c r="E5" s="638"/>
      <c r="F5" s="639"/>
    </row>
    <row r="6" spans="1:10" s="2" customFormat="1" ht="6" customHeight="1" x14ac:dyDescent="0.15"/>
    <row r="7" spans="1:10" ht="42.75" customHeight="1" x14ac:dyDescent="0.15">
      <c r="B7" s="669" t="s">
        <v>136</v>
      </c>
      <c r="C7" s="669"/>
      <c r="D7" s="669"/>
      <c r="E7" s="669"/>
      <c r="F7" s="669"/>
      <c r="G7" s="669"/>
      <c r="H7" s="669"/>
      <c r="I7" s="669"/>
      <c r="J7" s="669"/>
    </row>
    <row r="8" spans="1:10" ht="8.25" customHeight="1" x14ac:dyDescent="0.15"/>
    <row r="9" spans="1:10" ht="46.5" customHeight="1" x14ac:dyDescent="0.15">
      <c r="B9" s="124" t="s">
        <v>83</v>
      </c>
      <c r="C9" s="201" t="s">
        <v>137</v>
      </c>
      <c r="D9" s="201" t="s">
        <v>95</v>
      </c>
      <c r="E9" s="201" t="s">
        <v>138</v>
      </c>
      <c r="F9" s="201" t="s">
        <v>139</v>
      </c>
      <c r="G9" s="201" t="s">
        <v>140</v>
      </c>
      <c r="H9" s="201" t="s">
        <v>141</v>
      </c>
      <c r="I9" s="201" t="s">
        <v>116</v>
      </c>
      <c r="J9" s="201" t="s">
        <v>129</v>
      </c>
    </row>
    <row r="10" spans="1:10" ht="12.6" customHeight="1" x14ac:dyDescent="0.15">
      <c r="B10" s="124">
        <v>1</v>
      </c>
      <c r="C10" s="270" t="str">
        <f>IF('様式E-2-4-2'!C10="","",'様式E-2-4-2'!C10)</f>
        <v/>
      </c>
      <c r="D10" s="268" t="str">
        <f>IF('様式E-2-4-2'!D10="","",'様式E-2-4-2'!D10)</f>
        <v/>
      </c>
      <c r="E10" s="270" t="str">
        <f>IF('様式E-2-4-2'!E10="","",'様式E-2-4-2'!E10)</f>
        <v/>
      </c>
      <c r="F10" s="53" t="str">
        <f>IF('様式E-2-4-2'!F10="","",'様式E-2-4-2'!F10)</f>
        <v/>
      </c>
      <c r="G10" s="270" t="str">
        <f>IF('様式E-2-4-2'!G10="","",'様式E-2-4-2'!G10)</f>
        <v/>
      </c>
      <c r="H10" s="270" t="str">
        <f>IF('様式E-2-4-2'!H10="","",'様式E-2-4-2'!H10)</f>
        <v/>
      </c>
      <c r="I10" s="52" t="str">
        <f>IF('様式E-2-4-2'!I10="","",'様式E-2-4-2'!I10)</f>
        <v/>
      </c>
      <c r="J10" s="269" t="str">
        <f ca="1">IF('様式E-2-4-2'!J10="","","【"&amp;ROUND(IFERROR(IF(ABS('様式E-2-4-2'!J10)&gt;=10,IF('様式E-2-4-2'!J10&gt;=0,'様式E-2-4-2'!J10*RANDBETWEEN(80,90)*0.01,'様式E-2-4-2'!J10*RANDBETWEEN(110,120)*0.01),'様式E-2-4-2'!J10-RANDBETWEEN(1,3)),0),0)&amp;"～"&amp;ROUND(IFERROR(IF(ABS('様式E-2-4-2'!J10)&gt;=10,IF('様式E-2-4-2'!J10&gt;=0,'様式E-2-4-2'!J10*RANDBETWEEN(110,120)*0.01,'様式E-2-4-2'!J10*RANDBETWEEN(80,90)*0.01),'様式E-2-4-2'!J10+RANDBETWEEN(1,3)),0),0)&amp;"】")</f>
        <v/>
      </c>
    </row>
    <row r="11" spans="1:10" x14ac:dyDescent="0.15">
      <c r="B11" s="124">
        <v>2</v>
      </c>
      <c r="C11" s="270" t="str">
        <f>IF('様式E-2-4-2'!C11="","",'様式E-2-4-2'!C11)</f>
        <v/>
      </c>
      <c r="D11" s="268" t="str">
        <f>IF('様式E-2-4-2'!D11="","",'様式E-2-4-2'!D11)</f>
        <v/>
      </c>
      <c r="E11" s="270" t="str">
        <f>IF('様式E-2-4-2'!E11="","",'様式E-2-4-2'!E11)</f>
        <v/>
      </c>
      <c r="F11" s="53" t="str">
        <f>IF('様式E-2-4-2'!F11="","",'様式E-2-4-2'!F11)</f>
        <v/>
      </c>
      <c r="G11" s="270" t="str">
        <f>IF('様式E-2-4-2'!G11="","",'様式E-2-4-2'!G11)</f>
        <v/>
      </c>
      <c r="H11" s="270" t="str">
        <f>IF('様式E-2-4-2'!H11="","",'様式E-2-4-2'!H11)</f>
        <v/>
      </c>
      <c r="I11" s="52" t="str">
        <f>IF('様式E-2-4-2'!I11="","",'様式E-2-4-2'!I11)</f>
        <v/>
      </c>
      <c r="J11" s="269" t="str">
        <f ca="1">IF('様式E-2-4-2'!J11="","","【"&amp;ROUND(IFERROR(IF(ABS('様式E-2-4-2'!J11)&gt;=10,IF('様式E-2-4-2'!J11&gt;=0,'様式E-2-4-2'!J11*RANDBETWEEN(80,90)*0.01,'様式E-2-4-2'!J11*RANDBETWEEN(110,120)*0.01),'様式E-2-4-2'!J11-RANDBETWEEN(1,3)),0),0)&amp;"～"&amp;ROUND(IFERROR(IF(ABS('様式E-2-4-2'!J11)&gt;=10,IF('様式E-2-4-2'!J11&gt;=0,'様式E-2-4-2'!J11*RANDBETWEEN(110,120)*0.01,'様式E-2-4-2'!J11*RANDBETWEEN(80,90)*0.01),'様式E-2-4-2'!J11+RANDBETWEEN(1,3)),0),0)&amp;"】")</f>
        <v/>
      </c>
    </row>
    <row r="12" spans="1:10" x14ac:dyDescent="0.15">
      <c r="B12" s="124">
        <v>3</v>
      </c>
      <c r="C12" s="270" t="str">
        <f>IF('様式E-2-4-2'!C12="","",'様式E-2-4-2'!C12)</f>
        <v/>
      </c>
      <c r="D12" s="268" t="str">
        <f>IF('様式E-2-4-2'!D12="","",'様式E-2-4-2'!D12)</f>
        <v/>
      </c>
      <c r="E12" s="270" t="str">
        <f>IF('様式E-2-4-2'!E12="","",'様式E-2-4-2'!E12)</f>
        <v/>
      </c>
      <c r="F12" s="53" t="str">
        <f>IF('様式E-2-4-2'!F12="","",'様式E-2-4-2'!F12)</f>
        <v/>
      </c>
      <c r="G12" s="270" t="str">
        <f>IF('様式E-2-4-2'!G12="","",'様式E-2-4-2'!G12)</f>
        <v/>
      </c>
      <c r="H12" s="270" t="str">
        <f>IF('様式E-2-4-2'!H12="","",'様式E-2-4-2'!H12)</f>
        <v/>
      </c>
      <c r="I12" s="52" t="str">
        <f>IF('様式E-2-4-2'!I12="","",'様式E-2-4-2'!I12)</f>
        <v/>
      </c>
      <c r="J12" s="269" t="str">
        <f ca="1">IF('様式E-2-4-2'!J12="","","【"&amp;ROUND(IFERROR(IF(ABS('様式E-2-4-2'!J12)&gt;=10,IF('様式E-2-4-2'!J12&gt;=0,'様式E-2-4-2'!J12*RANDBETWEEN(80,90)*0.01,'様式E-2-4-2'!J12*RANDBETWEEN(110,120)*0.01),'様式E-2-4-2'!J12-RANDBETWEEN(1,3)),0),0)&amp;"～"&amp;ROUND(IFERROR(IF(ABS('様式E-2-4-2'!J12)&gt;=10,IF('様式E-2-4-2'!J12&gt;=0,'様式E-2-4-2'!J12*RANDBETWEEN(110,120)*0.01,'様式E-2-4-2'!J12*RANDBETWEEN(80,90)*0.01),'様式E-2-4-2'!J12+RANDBETWEEN(1,3)),0),0)&amp;"】")</f>
        <v/>
      </c>
    </row>
    <row r="13" spans="1:10" x14ac:dyDescent="0.15">
      <c r="B13" s="124">
        <v>4</v>
      </c>
      <c r="C13" s="270" t="str">
        <f>IF('様式E-2-4-2'!C13="","",'様式E-2-4-2'!C13)</f>
        <v/>
      </c>
      <c r="D13" s="268" t="str">
        <f>IF('様式E-2-4-2'!D13="","",'様式E-2-4-2'!D13)</f>
        <v/>
      </c>
      <c r="E13" s="270" t="str">
        <f>IF('様式E-2-4-2'!E13="","",'様式E-2-4-2'!E13)</f>
        <v/>
      </c>
      <c r="F13" s="53" t="str">
        <f>IF('様式E-2-4-2'!F13="","",'様式E-2-4-2'!F13)</f>
        <v/>
      </c>
      <c r="G13" s="270" t="str">
        <f>IF('様式E-2-4-2'!G13="","",'様式E-2-4-2'!G13)</f>
        <v/>
      </c>
      <c r="H13" s="270" t="str">
        <f>IF('様式E-2-4-2'!H13="","",'様式E-2-4-2'!H13)</f>
        <v/>
      </c>
      <c r="I13" s="52" t="str">
        <f>IF('様式E-2-4-2'!I13="","",'様式E-2-4-2'!I13)</f>
        <v/>
      </c>
      <c r="J13" s="269" t="str">
        <f ca="1">IF('様式E-2-4-2'!J13="","","【"&amp;ROUND(IFERROR(IF(ABS('様式E-2-4-2'!J13)&gt;=10,IF('様式E-2-4-2'!J13&gt;=0,'様式E-2-4-2'!J13*RANDBETWEEN(80,90)*0.01,'様式E-2-4-2'!J13*RANDBETWEEN(110,120)*0.01),'様式E-2-4-2'!J13-RANDBETWEEN(1,3)),0),0)&amp;"～"&amp;ROUND(IFERROR(IF(ABS('様式E-2-4-2'!J13)&gt;=10,IF('様式E-2-4-2'!J13&gt;=0,'様式E-2-4-2'!J13*RANDBETWEEN(110,120)*0.01,'様式E-2-4-2'!J13*RANDBETWEEN(80,90)*0.01),'様式E-2-4-2'!J13+RANDBETWEEN(1,3)),0),0)&amp;"】")</f>
        <v/>
      </c>
    </row>
    <row r="14" spans="1:10" x14ac:dyDescent="0.15">
      <c r="B14" s="124">
        <v>5</v>
      </c>
      <c r="C14" s="270" t="str">
        <f>IF('様式E-2-4-2'!C14="","",'様式E-2-4-2'!C14)</f>
        <v/>
      </c>
      <c r="D14" s="268" t="str">
        <f>IF('様式E-2-4-2'!D14="","",'様式E-2-4-2'!D14)</f>
        <v/>
      </c>
      <c r="E14" s="270" t="str">
        <f>IF('様式E-2-4-2'!E14="","",'様式E-2-4-2'!E14)</f>
        <v/>
      </c>
      <c r="F14" s="53" t="str">
        <f>IF('様式E-2-4-2'!F14="","",'様式E-2-4-2'!F14)</f>
        <v/>
      </c>
      <c r="G14" s="270" t="str">
        <f>IF('様式E-2-4-2'!G14="","",'様式E-2-4-2'!G14)</f>
        <v/>
      </c>
      <c r="H14" s="270" t="str">
        <f>IF('様式E-2-4-2'!H14="","",'様式E-2-4-2'!H14)</f>
        <v/>
      </c>
      <c r="I14" s="52" t="str">
        <f>IF('様式E-2-4-2'!I14="","",'様式E-2-4-2'!I14)</f>
        <v/>
      </c>
      <c r="J14" s="269" t="str">
        <f ca="1">IF('様式E-2-4-2'!J14="","","【"&amp;ROUND(IFERROR(IF(ABS('様式E-2-4-2'!J14)&gt;=10,IF('様式E-2-4-2'!J14&gt;=0,'様式E-2-4-2'!J14*RANDBETWEEN(80,90)*0.01,'様式E-2-4-2'!J14*RANDBETWEEN(110,120)*0.01),'様式E-2-4-2'!J14-RANDBETWEEN(1,3)),0),0)&amp;"～"&amp;ROUND(IFERROR(IF(ABS('様式E-2-4-2'!J14)&gt;=10,IF('様式E-2-4-2'!J14&gt;=0,'様式E-2-4-2'!J14*RANDBETWEEN(110,120)*0.01,'様式E-2-4-2'!J14*RANDBETWEEN(80,90)*0.01),'様式E-2-4-2'!J14+RANDBETWEEN(1,3)),0),0)&amp;"】")</f>
        <v/>
      </c>
    </row>
    <row r="15" spans="1:10" x14ac:dyDescent="0.15">
      <c r="B15" s="124">
        <v>6</v>
      </c>
      <c r="C15" s="270" t="str">
        <f>IF('様式E-2-4-2'!C15="","",'様式E-2-4-2'!C15)</f>
        <v/>
      </c>
      <c r="D15" s="268" t="str">
        <f>IF('様式E-2-4-2'!D15="","",'様式E-2-4-2'!D15)</f>
        <v/>
      </c>
      <c r="E15" s="270" t="str">
        <f>IF('様式E-2-4-2'!E15="","",'様式E-2-4-2'!E15)</f>
        <v/>
      </c>
      <c r="F15" s="53" t="str">
        <f>IF('様式E-2-4-2'!F15="","",'様式E-2-4-2'!F15)</f>
        <v/>
      </c>
      <c r="G15" s="270" t="str">
        <f>IF('様式E-2-4-2'!G15="","",'様式E-2-4-2'!G15)</f>
        <v/>
      </c>
      <c r="H15" s="270" t="str">
        <f>IF('様式E-2-4-2'!H15="","",'様式E-2-4-2'!H15)</f>
        <v/>
      </c>
      <c r="I15" s="52" t="str">
        <f>IF('様式E-2-4-2'!I15="","",'様式E-2-4-2'!I15)</f>
        <v/>
      </c>
      <c r="J15" s="269" t="str">
        <f ca="1">IF('様式E-2-4-2'!J15="","","【"&amp;ROUND(IFERROR(IF(ABS('様式E-2-4-2'!J15)&gt;=10,IF('様式E-2-4-2'!J15&gt;=0,'様式E-2-4-2'!J15*RANDBETWEEN(80,90)*0.01,'様式E-2-4-2'!J15*RANDBETWEEN(110,120)*0.01),'様式E-2-4-2'!J15-RANDBETWEEN(1,3)),0),0)&amp;"～"&amp;ROUND(IFERROR(IF(ABS('様式E-2-4-2'!J15)&gt;=10,IF('様式E-2-4-2'!J15&gt;=0,'様式E-2-4-2'!J15*RANDBETWEEN(110,120)*0.01,'様式E-2-4-2'!J15*RANDBETWEEN(80,90)*0.01),'様式E-2-4-2'!J15+RANDBETWEEN(1,3)),0),0)&amp;"】")</f>
        <v/>
      </c>
    </row>
    <row r="16" spans="1:10" x14ac:dyDescent="0.15">
      <c r="B16" s="124">
        <v>7</v>
      </c>
      <c r="C16" s="270" t="str">
        <f>IF('様式E-2-4-2'!C16="","",'様式E-2-4-2'!C16)</f>
        <v/>
      </c>
      <c r="D16" s="268" t="str">
        <f>IF('様式E-2-4-2'!D16="","",'様式E-2-4-2'!D16)</f>
        <v/>
      </c>
      <c r="E16" s="270" t="str">
        <f>IF('様式E-2-4-2'!E16="","",'様式E-2-4-2'!E16)</f>
        <v/>
      </c>
      <c r="F16" s="53" t="str">
        <f>IF('様式E-2-4-2'!F16="","",'様式E-2-4-2'!F16)</f>
        <v/>
      </c>
      <c r="G16" s="270" t="str">
        <f>IF('様式E-2-4-2'!G16="","",'様式E-2-4-2'!G16)</f>
        <v/>
      </c>
      <c r="H16" s="270" t="str">
        <f>IF('様式E-2-4-2'!H16="","",'様式E-2-4-2'!H16)</f>
        <v/>
      </c>
      <c r="I16" s="52" t="str">
        <f>IF('様式E-2-4-2'!I16="","",'様式E-2-4-2'!I16)</f>
        <v/>
      </c>
      <c r="J16" s="269" t="str">
        <f ca="1">IF('様式E-2-4-2'!J16="","","【"&amp;ROUND(IFERROR(IF(ABS('様式E-2-4-2'!J16)&gt;=10,IF('様式E-2-4-2'!J16&gt;=0,'様式E-2-4-2'!J16*RANDBETWEEN(80,90)*0.01,'様式E-2-4-2'!J16*RANDBETWEEN(110,120)*0.01),'様式E-2-4-2'!J16-RANDBETWEEN(1,3)),0),0)&amp;"～"&amp;ROUND(IFERROR(IF(ABS('様式E-2-4-2'!J16)&gt;=10,IF('様式E-2-4-2'!J16&gt;=0,'様式E-2-4-2'!J16*RANDBETWEEN(110,120)*0.01,'様式E-2-4-2'!J16*RANDBETWEEN(80,90)*0.01),'様式E-2-4-2'!J16+RANDBETWEEN(1,3)),0),0)&amp;"】")</f>
        <v/>
      </c>
    </row>
    <row r="17" spans="2:10" x14ac:dyDescent="0.15">
      <c r="B17" s="124">
        <v>8</v>
      </c>
      <c r="C17" s="270" t="str">
        <f>IF('様式E-2-4-2'!C17="","",'様式E-2-4-2'!C17)</f>
        <v/>
      </c>
      <c r="D17" s="268" t="str">
        <f>IF('様式E-2-4-2'!D17="","",'様式E-2-4-2'!D17)</f>
        <v/>
      </c>
      <c r="E17" s="270" t="str">
        <f>IF('様式E-2-4-2'!E17="","",'様式E-2-4-2'!E17)</f>
        <v/>
      </c>
      <c r="F17" s="53" t="str">
        <f>IF('様式E-2-4-2'!F17="","",'様式E-2-4-2'!F17)</f>
        <v/>
      </c>
      <c r="G17" s="270" t="str">
        <f>IF('様式E-2-4-2'!G17="","",'様式E-2-4-2'!G17)</f>
        <v/>
      </c>
      <c r="H17" s="270" t="str">
        <f>IF('様式E-2-4-2'!H17="","",'様式E-2-4-2'!H17)</f>
        <v/>
      </c>
      <c r="I17" s="52" t="str">
        <f>IF('様式E-2-4-2'!I17="","",'様式E-2-4-2'!I17)</f>
        <v/>
      </c>
      <c r="J17" s="269" t="str">
        <f ca="1">IF('様式E-2-4-2'!J17="","","【"&amp;ROUND(IFERROR(IF(ABS('様式E-2-4-2'!J17)&gt;=10,IF('様式E-2-4-2'!J17&gt;=0,'様式E-2-4-2'!J17*RANDBETWEEN(80,90)*0.01,'様式E-2-4-2'!J17*RANDBETWEEN(110,120)*0.01),'様式E-2-4-2'!J17-RANDBETWEEN(1,3)),0),0)&amp;"～"&amp;ROUND(IFERROR(IF(ABS('様式E-2-4-2'!J17)&gt;=10,IF('様式E-2-4-2'!J17&gt;=0,'様式E-2-4-2'!J17*RANDBETWEEN(110,120)*0.01,'様式E-2-4-2'!J17*RANDBETWEEN(80,90)*0.01),'様式E-2-4-2'!J17+RANDBETWEEN(1,3)),0),0)&amp;"】")</f>
        <v/>
      </c>
    </row>
    <row r="18" spans="2:10" x14ac:dyDescent="0.15">
      <c r="B18" s="124">
        <v>9</v>
      </c>
      <c r="C18" s="270" t="str">
        <f>IF('様式E-2-4-2'!C18="","",'様式E-2-4-2'!C18)</f>
        <v/>
      </c>
      <c r="D18" s="268" t="str">
        <f>IF('様式E-2-4-2'!D18="","",'様式E-2-4-2'!D18)</f>
        <v/>
      </c>
      <c r="E18" s="270" t="str">
        <f>IF('様式E-2-4-2'!E18="","",'様式E-2-4-2'!E18)</f>
        <v/>
      </c>
      <c r="F18" s="53" t="str">
        <f>IF('様式E-2-4-2'!F18="","",'様式E-2-4-2'!F18)</f>
        <v/>
      </c>
      <c r="G18" s="270" t="str">
        <f>IF('様式E-2-4-2'!G18="","",'様式E-2-4-2'!G18)</f>
        <v/>
      </c>
      <c r="H18" s="270" t="str">
        <f>IF('様式E-2-4-2'!H18="","",'様式E-2-4-2'!H18)</f>
        <v/>
      </c>
      <c r="I18" s="52" t="str">
        <f>IF('様式E-2-4-2'!I18="","",'様式E-2-4-2'!I18)</f>
        <v/>
      </c>
      <c r="J18" s="269" t="str">
        <f ca="1">IF('様式E-2-4-2'!J18="","","【"&amp;ROUND(IFERROR(IF(ABS('様式E-2-4-2'!J18)&gt;=10,IF('様式E-2-4-2'!J18&gt;=0,'様式E-2-4-2'!J18*RANDBETWEEN(80,90)*0.01,'様式E-2-4-2'!J18*RANDBETWEEN(110,120)*0.01),'様式E-2-4-2'!J18-RANDBETWEEN(1,3)),0),0)&amp;"～"&amp;ROUND(IFERROR(IF(ABS('様式E-2-4-2'!J18)&gt;=10,IF('様式E-2-4-2'!J18&gt;=0,'様式E-2-4-2'!J18*RANDBETWEEN(110,120)*0.01,'様式E-2-4-2'!J18*RANDBETWEEN(80,90)*0.01),'様式E-2-4-2'!J18+RANDBETWEEN(1,3)),0),0)&amp;"】")</f>
        <v/>
      </c>
    </row>
    <row r="19" spans="2:10" x14ac:dyDescent="0.15">
      <c r="B19" s="124">
        <v>10</v>
      </c>
      <c r="C19" s="270" t="str">
        <f>IF('様式E-2-4-2'!C19="","",'様式E-2-4-2'!C19)</f>
        <v/>
      </c>
      <c r="D19" s="268" t="str">
        <f>IF('様式E-2-4-2'!D19="","",'様式E-2-4-2'!D19)</f>
        <v/>
      </c>
      <c r="E19" s="270" t="str">
        <f>IF('様式E-2-4-2'!E19="","",'様式E-2-4-2'!E19)</f>
        <v/>
      </c>
      <c r="F19" s="53" t="str">
        <f>IF('様式E-2-4-2'!F19="","",'様式E-2-4-2'!F19)</f>
        <v/>
      </c>
      <c r="G19" s="270" t="str">
        <f>IF('様式E-2-4-2'!G19="","",'様式E-2-4-2'!G19)</f>
        <v/>
      </c>
      <c r="H19" s="270" t="str">
        <f>IF('様式E-2-4-2'!H19="","",'様式E-2-4-2'!H19)</f>
        <v/>
      </c>
      <c r="I19" s="52" t="str">
        <f>IF('様式E-2-4-2'!I19="","",'様式E-2-4-2'!I19)</f>
        <v/>
      </c>
      <c r="J19" s="269" t="str">
        <f ca="1">IF('様式E-2-4-2'!J19="","","【"&amp;ROUND(IFERROR(IF(ABS('様式E-2-4-2'!J19)&gt;=10,IF('様式E-2-4-2'!J19&gt;=0,'様式E-2-4-2'!J19*RANDBETWEEN(80,90)*0.01,'様式E-2-4-2'!J19*RANDBETWEEN(110,120)*0.01),'様式E-2-4-2'!J19-RANDBETWEEN(1,3)),0),0)&amp;"～"&amp;ROUND(IFERROR(IF(ABS('様式E-2-4-2'!J19)&gt;=10,IF('様式E-2-4-2'!J19&gt;=0,'様式E-2-4-2'!J19*RANDBETWEEN(110,120)*0.01,'様式E-2-4-2'!J19*RANDBETWEEN(80,90)*0.01),'様式E-2-4-2'!J19+RANDBETWEEN(1,3)),0),0)&amp;"】")</f>
        <v/>
      </c>
    </row>
    <row r="20" spans="2:10" ht="6" customHeight="1" x14ac:dyDescent="0.15"/>
  </sheetData>
  <mergeCells count="3">
    <mergeCell ref="B5:C5"/>
    <mergeCell ref="D5:F5"/>
    <mergeCell ref="B7:J7"/>
  </mergeCells>
  <phoneticPr fontId="11"/>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V31"/>
  <sheetViews>
    <sheetView view="pageBreakPreview" zoomScaleNormal="100" zoomScaleSheetLayoutView="100" workbookViewId="0">
      <selection activeCell="A6" sqref="A6:XFD6"/>
    </sheetView>
  </sheetViews>
  <sheetFormatPr defaultColWidth="9" defaultRowHeight="13.5" x14ac:dyDescent="0.15"/>
  <cols>
    <col min="1" max="1" width="1.375" style="272" customWidth="1"/>
    <col min="2" max="2" width="6.875" style="272" customWidth="1"/>
    <col min="3" max="3" width="18" style="272" customWidth="1"/>
    <col min="4" max="4" width="13.75" style="272" customWidth="1"/>
    <col min="5" max="5" width="15.375" style="272" customWidth="1"/>
    <col min="6" max="6" width="20.625" style="272" customWidth="1"/>
    <col min="7" max="7" width="12.25" style="272" customWidth="1"/>
    <col min="8" max="8" width="9.375" style="272" customWidth="1"/>
    <col min="9" max="10" width="10.25" style="272" customWidth="1"/>
    <col min="11" max="11" width="12.375" style="272" customWidth="1"/>
    <col min="12" max="15" width="15.75" style="272" customWidth="1"/>
    <col min="16" max="16" width="12.375" style="272" customWidth="1"/>
    <col min="17" max="17" width="2.25" style="272" customWidth="1"/>
    <col min="18" max="21" width="12.375" style="272" customWidth="1"/>
    <col min="22" max="22" width="19.875" style="272" customWidth="1"/>
    <col min="23" max="23" width="2.625" style="272" customWidth="1"/>
    <col min="24" max="16384" width="9" style="272"/>
  </cols>
  <sheetData>
    <row r="1" spans="1:22" ht="17.25" x14ac:dyDescent="0.2">
      <c r="A1" s="271"/>
      <c r="B1" s="225" t="s">
        <v>11</v>
      </c>
    </row>
    <row r="2" spans="1:22" s="273" customFormat="1" ht="21.75" customHeight="1" x14ac:dyDescent="0.15">
      <c r="B2" s="274" t="s">
        <v>143</v>
      </c>
      <c r="C2" s="274"/>
    </row>
    <row r="3" spans="1:22" ht="9" customHeight="1" thickBot="1" x14ac:dyDescent="0.2"/>
    <row r="4" spans="1:22" ht="18" customHeight="1" thickBot="1" x14ac:dyDescent="0.2">
      <c r="B4" s="636" t="s">
        <v>63</v>
      </c>
      <c r="C4" s="637"/>
      <c r="D4" s="666" t="str">
        <f>IF(様式一覧表!D5="","",様式一覧表!D5)</f>
        <v/>
      </c>
      <c r="E4" s="667"/>
      <c r="F4" s="667"/>
      <c r="G4" s="668"/>
    </row>
    <row r="5" spans="1:22" s="273" customFormat="1" ht="8.25" customHeight="1" x14ac:dyDescent="0.15">
      <c r="A5" s="274"/>
      <c r="C5" s="274"/>
    </row>
    <row r="6" spans="1:22" s="273" customFormat="1" ht="35.25" customHeight="1" x14ac:dyDescent="0.15">
      <c r="B6" s="679" t="s">
        <v>144</v>
      </c>
      <c r="C6" s="679"/>
      <c r="D6" s="679"/>
      <c r="E6" s="679"/>
      <c r="F6" s="679"/>
      <c r="G6" s="679"/>
      <c r="H6" s="679"/>
      <c r="I6" s="679"/>
      <c r="J6" s="679"/>
      <c r="K6" s="679"/>
      <c r="L6" s="679"/>
      <c r="M6" s="679"/>
      <c r="N6" s="679"/>
      <c r="O6" s="679"/>
      <c r="P6" s="275"/>
      <c r="Q6" s="275"/>
      <c r="R6" s="275"/>
      <c r="S6" s="275"/>
      <c r="T6" s="275"/>
      <c r="U6" s="275"/>
      <c r="V6" s="275"/>
    </row>
    <row r="7" spans="1:22" s="273" customFormat="1" ht="6" customHeight="1" thickBot="1" x14ac:dyDescent="0.2">
      <c r="B7" s="104"/>
      <c r="C7" s="104"/>
      <c r="D7" s="104"/>
      <c r="E7" s="104"/>
      <c r="F7" s="104"/>
      <c r="G7" s="104"/>
      <c r="H7" s="104"/>
      <c r="I7" s="104"/>
      <c r="J7" s="104"/>
      <c r="K7" s="104"/>
      <c r="L7" s="104"/>
      <c r="M7" s="104"/>
      <c r="N7" s="104"/>
      <c r="O7" s="104"/>
      <c r="P7" s="104"/>
      <c r="Q7" s="104"/>
      <c r="R7" s="104"/>
      <c r="S7" s="104"/>
      <c r="T7" s="104"/>
      <c r="U7" s="104"/>
      <c r="V7" s="104"/>
    </row>
    <row r="8" spans="1:22" x14ac:dyDescent="0.15">
      <c r="B8" s="680" t="s">
        <v>83</v>
      </c>
      <c r="C8" s="683" t="s">
        <v>145</v>
      </c>
      <c r="D8" s="683" t="s">
        <v>146</v>
      </c>
      <c r="E8" s="683" t="s">
        <v>147</v>
      </c>
      <c r="F8" s="683" t="s">
        <v>148</v>
      </c>
      <c r="G8" s="683" t="s">
        <v>149</v>
      </c>
      <c r="H8" s="683" t="s">
        <v>150</v>
      </c>
      <c r="I8" s="683" t="s">
        <v>151</v>
      </c>
      <c r="J8" s="686" t="s">
        <v>152</v>
      </c>
      <c r="K8" s="686" t="s">
        <v>153</v>
      </c>
      <c r="L8" s="562" t="s">
        <v>66</v>
      </c>
      <c r="M8" s="563" t="s">
        <v>67</v>
      </c>
      <c r="N8" s="563" t="s">
        <v>68</v>
      </c>
      <c r="O8" s="563" t="s">
        <v>69</v>
      </c>
      <c r="P8" s="688" t="s">
        <v>154</v>
      </c>
    </row>
    <row r="9" spans="1:22" x14ac:dyDescent="0.15">
      <c r="B9" s="681"/>
      <c r="C9" s="684"/>
      <c r="D9" s="684"/>
      <c r="E9" s="684"/>
      <c r="F9" s="684"/>
      <c r="G9" s="684"/>
      <c r="H9" s="684"/>
      <c r="I9" s="684"/>
      <c r="J9" s="687"/>
      <c r="K9" s="687"/>
      <c r="L9" s="627" t="s">
        <v>75</v>
      </c>
      <c r="M9" s="629" t="s">
        <v>76</v>
      </c>
      <c r="N9" s="629" t="s">
        <v>77</v>
      </c>
      <c r="O9" s="631" t="s">
        <v>78</v>
      </c>
      <c r="P9" s="689"/>
    </row>
    <row r="10" spans="1:22" x14ac:dyDescent="0.15">
      <c r="B10" s="682"/>
      <c r="C10" s="685"/>
      <c r="D10" s="685"/>
      <c r="E10" s="685"/>
      <c r="F10" s="685"/>
      <c r="G10" s="685"/>
      <c r="H10" s="685"/>
      <c r="I10" s="685"/>
      <c r="J10" s="684"/>
      <c r="K10" s="684"/>
      <c r="L10" s="628"/>
      <c r="M10" s="630"/>
      <c r="N10" s="630"/>
      <c r="O10" s="632"/>
      <c r="P10" s="690"/>
    </row>
    <row r="11" spans="1:22" ht="24" customHeight="1" x14ac:dyDescent="0.15">
      <c r="B11" s="202">
        <v>1</v>
      </c>
      <c r="C11" s="223"/>
      <c r="D11" s="223"/>
      <c r="E11" s="52"/>
      <c r="F11" s="278"/>
      <c r="G11" s="269"/>
      <c r="H11" s="166"/>
      <c r="I11" s="166"/>
      <c r="J11" s="223"/>
      <c r="K11" s="269"/>
      <c r="L11" s="281"/>
      <c r="M11" s="281"/>
      <c r="N11" s="281"/>
      <c r="O11" s="281"/>
      <c r="P11" s="224"/>
    </row>
    <row r="12" spans="1:22" ht="24" customHeight="1" x14ac:dyDescent="0.15">
      <c r="B12" s="202">
        <v>2</v>
      </c>
      <c r="C12" s="223"/>
      <c r="D12" s="223"/>
      <c r="E12" s="52"/>
      <c r="F12" s="278"/>
      <c r="G12" s="269"/>
      <c r="H12" s="166"/>
      <c r="I12" s="166"/>
      <c r="J12" s="223"/>
      <c r="K12" s="269"/>
      <c r="L12" s="281"/>
      <c r="M12" s="281"/>
      <c r="N12" s="281"/>
      <c r="O12" s="281"/>
      <c r="P12" s="224"/>
    </row>
    <row r="13" spans="1:22" ht="24" customHeight="1" x14ac:dyDescent="0.15">
      <c r="B13" s="202">
        <v>3</v>
      </c>
      <c r="C13" s="223"/>
      <c r="D13" s="223"/>
      <c r="E13" s="52"/>
      <c r="F13" s="278"/>
      <c r="G13" s="269"/>
      <c r="H13" s="166"/>
      <c r="I13" s="166"/>
      <c r="J13" s="223"/>
      <c r="K13" s="269"/>
      <c r="L13" s="281"/>
      <c r="M13" s="281"/>
      <c r="N13" s="281"/>
      <c r="O13" s="281"/>
      <c r="P13" s="224"/>
    </row>
    <row r="14" spans="1:22" ht="24" customHeight="1" x14ac:dyDescent="0.15">
      <c r="B14" s="202">
        <v>4</v>
      </c>
      <c r="C14" s="223"/>
      <c r="D14" s="223"/>
      <c r="E14" s="52"/>
      <c r="F14" s="278"/>
      <c r="G14" s="269"/>
      <c r="H14" s="166"/>
      <c r="I14" s="166"/>
      <c r="J14" s="223"/>
      <c r="K14" s="269"/>
      <c r="L14" s="281"/>
      <c r="M14" s="281"/>
      <c r="N14" s="281"/>
      <c r="O14" s="281"/>
      <c r="P14" s="224"/>
    </row>
    <row r="15" spans="1:22" ht="24" customHeight="1" x14ac:dyDescent="0.15">
      <c r="B15" s="202">
        <v>5</v>
      </c>
      <c r="C15" s="223"/>
      <c r="D15" s="223"/>
      <c r="E15" s="52"/>
      <c r="F15" s="278"/>
      <c r="G15" s="269"/>
      <c r="H15" s="166"/>
      <c r="I15" s="166"/>
      <c r="J15" s="223"/>
      <c r="K15" s="269"/>
      <c r="L15" s="281"/>
      <c r="M15" s="281"/>
      <c r="N15" s="281"/>
      <c r="O15" s="281"/>
      <c r="P15" s="224"/>
    </row>
    <row r="16" spans="1:22" ht="24" customHeight="1" x14ac:dyDescent="0.15">
      <c r="B16" s="202">
        <v>6</v>
      </c>
      <c r="C16" s="223"/>
      <c r="D16" s="223"/>
      <c r="E16" s="52"/>
      <c r="F16" s="278"/>
      <c r="G16" s="269"/>
      <c r="H16" s="166"/>
      <c r="I16" s="166"/>
      <c r="J16" s="223"/>
      <c r="K16" s="269"/>
      <c r="L16" s="281"/>
      <c r="M16" s="281"/>
      <c r="N16" s="281"/>
      <c r="O16" s="281"/>
      <c r="P16" s="224"/>
    </row>
    <row r="17" spans="2:16" ht="24" customHeight="1" x14ac:dyDescent="0.15">
      <c r="B17" s="202">
        <v>7</v>
      </c>
      <c r="C17" s="223"/>
      <c r="D17" s="223"/>
      <c r="E17" s="52"/>
      <c r="F17" s="278"/>
      <c r="G17" s="269"/>
      <c r="H17" s="166"/>
      <c r="I17" s="166"/>
      <c r="J17" s="223"/>
      <c r="K17" s="269"/>
      <c r="L17" s="281"/>
      <c r="M17" s="281"/>
      <c r="N17" s="281"/>
      <c r="O17" s="281"/>
      <c r="P17" s="224"/>
    </row>
    <row r="18" spans="2:16" ht="24" customHeight="1" x14ac:dyDescent="0.15">
      <c r="B18" s="202">
        <v>8</v>
      </c>
      <c r="C18" s="223"/>
      <c r="D18" s="223"/>
      <c r="E18" s="52"/>
      <c r="F18" s="278"/>
      <c r="G18" s="269"/>
      <c r="H18" s="166"/>
      <c r="I18" s="166"/>
      <c r="J18" s="223"/>
      <c r="K18" s="269"/>
      <c r="L18" s="281"/>
      <c r="M18" s="281"/>
      <c r="N18" s="281"/>
      <c r="O18" s="281"/>
      <c r="P18" s="224"/>
    </row>
    <row r="19" spans="2:16" ht="24" customHeight="1" x14ac:dyDescent="0.15">
      <c r="B19" s="202">
        <v>9</v>
      </c>
      <c r="C19" s="223"/>
      <c r="D19" s="223"/>
      <c r="E19" s="52"/>
      <c r="F19" s="278"/>
      <c r="G19" s="269"/>
      <c r="H19" s="166"/>
      <c r="I19" s="166"/>
      <c r="J19" s="223"/>
      <c r="K19" s="269"/>
      <c r="L19" s="281"/>
      <c r="M19" s="281"/>
      <c r="N19" s="281"/>
      <c r="O19" s="281"/>
      <c r="P19" s="224"/>
    </row>
    <row r="20" spans="2:16" ht="24" customHeight="1" x14ac:dyDescent="0.15">
      <c r="B20" s="202">
        <v>10</v>
      </c>
      <c r="C20" s="223"/>
      <c r="D20" s="223"/>
      <c r="E20" s="52"/>
      <c r="F20" s="278"/>
      <c r="G20" s="269"/>
      <c r="H20" s="166"/>
      <c r="I20" s="166"/>
      <c r="J20" s="223"/>
      <c r="K20" s="269"/>
      <c r="L20" s="281"/>
      <c r="M20" s="281"/>
      <c r="N20" s="281"/>
      <c r="O20" s="281"/>
      <c r="P20" s="224"/>
    </row>
    <row r="21" spans="2:16" ht="24" customHeight="1" x14ac:dyDescent="0.15">
      <c r="B21" s="202">
        <v>11</v>
      </c>
      <c r="C21" s="223"/>
      <c r="D21" s="223"/>
      <c r="E21" s="52"/>
      <c r="F21" s="278"/>
      <c r="G21" s="269"/>
      <c r="H21" s="166"/>
      <c r="I21" s="166"/>
      <c r="J21" s="223"/>
      <c r="K21" s="269"/>
      <c r="L21" s="281"/>
      <c r="M21" s="281"/>
      <c r="N21" s="281"/>
      <c r="O21" s="281"/>
      <c r="P21" s="224"/>
    </row>
    <row r="22" spans="2:16" ht="24" customHeight="1" x14ac:dyDescent="0.15">
      <c r="B22" s="202">
        <v>12</v>
      </c>
      <c r="C22" s="223"/>
      <c r="D22" s="223"/>
      <c r="E22" s="52"/>
      <c r="F22" s="278"/>
      <c r="G22" s="269"/>
      <c r="H22" s="166"/>
      <c r="I22" s="166"/>
      <c r="J22" s="223"/>
      <c r="K22" s="269"/>
      <c r="L22" s="281"/>
      <c r="M22" s="281"/>
      <c r="N22" s="281"/>
      <c r="O22" s="281"/>
      <c r="P22" s="224"/>
    </row>
    <row r="23" spans="2:16" ht="24" customHeight="1" x14ac:dyDescent="0.15">
      <c r="B23" s="202">
        <v>13</v>
      </c>
      <c r="C23" s="223"/>
      <c r="D23" s="223"/>
      <c r="E23" s="52"/>
      <c r="F23" s="278"/>
      <c r="G23" s="269"/>
      <c r="H23" s="166"/>
      <c r="I23" s="166"/>
      <c r="J23" s="223"/>
      <c r="K23" s="269"/>
      <c r="L23" s="281"/>
      <c r="M23" s="281"/>
      <c r="N23" s="281"/>
      <c r="O23" s="281"/>
      <c r="P23" s="224"/>
    </row>
    <row r="24" spans="2:16" ht="24" customHeight="1" x14ac:dyDescent="0.15">
      <c r="B24" s="202">
        <v>14</v>
      </c>
      <c r="C24" s="223"/>
      <c r="D24" s="223"/>
      <c r="E24" s="52"/>
      <c r="F24" s="278"/>
      <c r="G24" s="269"/>
      <c r="H24" s="166"/>
      <c r="I24" s="166"/>
      <c r="J24" s="223"/>
      <c r="K24" s="269"/>
      <c r="L24" s="281"/>
      <c r="M24" s="281"/>
      <c r="N24" s="281"/>
      <c r="O24" s="281"/>
      <c r="P24" s="224"/>
    </row>
    <row r="25" spans="2:16" ht="24" customHeight="1" x14ac:dyDescent="0.15">
      <c r="B25" s="202">
        <v>15</v>
      </c>
      <c r="C25" s="223"/>
      <c r="D25" s="223"/>
      <c r="E25" s="52"/>
      <c r="F25" s="278"/>
      <c r="G25" s="269"/>
      <c r="H25" s="166"/>
      <c r="I25" s="166"/>
      <c r="J25" s="223"/>
      <c r="K25" s="269"/>
      <c r="L25" s="281"/>
      <c r="M25" s="281"/>
      <c r="N25" s="281"/>
      <c r="O25" s="281"/>
      <c r="P25" s="224"/>
    </row>
    <row r="26" spans="2:16" ht="24" customHeight="1" x14ac:dyDescent="0.15">
      <c r="B26" s="202">
        <v>16</v>
      </c>
      <c r="C26" s="223"/>
      <c r="D26" s="223"/>
      <c r="E26" s="52"/>
      <c r="F26" s="278"/>
      <c r="G26" s="269"/>
      <c r="H26" s="166"/>
      <c r="I26" s="166"/>
      <c r="J26" s="223"/>
      <c r="K26" s="269"/>
      <c r="L26" s="281"/>
      <c r="M26" s="281"/>
      <c r="N26" s="281"/>
      <c r="O26" s="281"/>
      <c r="P26" s="224"/>
    </row>
    <row r="27" spans="2:16" ht="24" customHeight="1" x14ac:dyDescent="0.15">
      <c r="B27" s="202">
        <v>17</v>
      </c>
      <c r="C27" s="223"/>
      <c r="D27" s="223"/>
      <c r="E27" s="52"/>
      <c r="F27" s="278"/>
      <c r="G27" s="269"/>
      <c r="H27" s="166"/>
      <c r="I27" s="166"/>
      <c r="J27" s="223"/>
      <c r="K27" s="269"/>
      <c r="L27" s="281"/>
      <c r="M27" s="281"/>
      <c r="N27" s="281"/>
      <c r="O27" s="281"/>
      <c r="P27" s="224"/>
    </row>
    <row r="28" spans="2:16" ht="24" customHeight="1" x14ac:dyDescent="0.15">
      <c r="B28" s="202">
        <v>18</v>
      </c>
      <c r="C28" s="223"/>
      <c r="D28" s="223"/>
      <c r="E28" s="52"/>
      <c r="F28" s="278"/>
      <c r="G28" s="269"/>
      <c r="H28" s="166"/>
      <c r="I28" s="166"/>
      <c r="J28" s="223"/>
      <c r="K28" s="269"/>
      <c r="L28" s="281"/>
      <c r="M28" s="281"/>
      <c r="N28" s="281"/>
      <c r="O28" s="281"/>
      <c r="P28" s="224"/>
    </row>
    <row r="29" spans="2:16" ht="24" customHeight="1" x14ac:dyDescent="0.15">
      <c r="B29" s="202">
        <v>19</v>
      </c>
      <c r="C29" s="223"/>
      <c r="D29" s="223"/>
      <c r="E29" s="52"/>
      <c r="F29" s="278"/>
      <c r="G29" s="269"/>
      <c r="H29" s="166"/>
      <c r="I29" s="166"/>
      <c r="J29" s="223"/>
      <c r="K29" s="269"/>
      <c r="L29" s="281"/>
      <c r="M29" s="281"/>
      <c r="N29" s="281"/>
      <c r="O29" s="281"/>
      <c r="P29" s="224"/>
    </row>
    <row r="30" spans="2:16" ht="24" customHeight="1" thickBot="1" x14ac:dyDescent="0.2">
      <c r="B30" s="105">
        <v>20</v>
      </c>
      <c r="C30" s="276"/>
      <c r="D30" s="276"/>
      <c r="E30" s="277"/>
      <c r="F30" s="279"/>
      <c r="G30" s="280"/>
      <c r="H30" s="208"/>
      <c r="I30" s="208"/>
      <c r="J30" s="276"/>
      <c r="K30" s="280"/>
      <c r="L30" s="564"/>
      <c r="M30" s="283"/>
      <c r="N30" s="282"/>
      <c r="O30" s="282"/>
      <c r="P30" s="284"/>
    </row>
    <row r="31" spans="2:16" x14ac:dyDescent="0.15">
      <c r="L31" s="565"/>
    </row>
  </sheetData>
  <mergeCells count="18">
    <mergeCell ref="P8:P10"/>
    <mergeCell ref="L9:L10"/>
    <mergeCell ref="M9:M10"/>
    <mergeCell ref="N9:N10"/>
    <mergeCell ref="O9:O10"/>
    <mergeCell ref="B6:O6"/>
    <mergeCell ref="B4:C4"/>
    <mergeCell ref="D4:G4"/>
    <mergeCell ref="B8:B10"/>
    <mergeCell ref="C8:C10"/>
    <mergeCell ref="D8:D10"/>
    <mergeCell ref="E8:E10"/>
    <mergeCell ref="F8:F10"/>
    <mergeCell ref="G8:G10"/>
    <mergeCell ref="H8:H10"/>
    <mergeCell ref="I8:I10"/>
    <mergeCell ref="J8:J10"/>
    <mergeCell ref="K8:K10"/>
  </mergeCells>
  <phoneticPr fontId="11"/>
  <printOptions horizontalCentered="1"/>
  <pageMargins left="0.31496062992125984" right="0.31496062992125984" top="0.55118110236220474" bottom="0.35433070866141736" header="0.31496062992125984" footer="0.31496062992125984"/>
  <pageSetup paperSize="9" scale="68"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ACACF9E0-2174-4B97-9E22-71FC7333443C}">
          <x14:formula1>
            <xm:f>'コード '!$B$5:$B$6</xm:f>
          </x14:formula1>
          <xm:sqref>L11:L30</xm:sqref>
        </x14:dataValidation>
        <x14:dataValidation type="list" allowBlank="1" showInputMessage="1" showErrorMessage="1" xr:uid="{AEC8ACDD-0275-4630-B23F-74606D1D85BC}">
          <x14:formula1>
            <xm:f>'コード '!$B$9:$B$14</xm:f>
          </x14:formula1>
          <xm:sqref>M11:M30</xm:sqref>
        </x14:dataValidation>
        <x14:dataValidation type="list" allowBlank="1" showInputMessage="1" showErrorMessage="1" xr:uid="{1EEE5A07-8A7B-4254-B053-AF574F5DCCEF}">
          <x14:formula1>
            <xm:f>'コード '!$B$17:$B$19</xm:f>
          </x14:formula1>
          <xm:sqref>N11:N30</xm:sqref>
        </x14:dataValidation>
        <x14:dataValidation type="list" allowBlank="1" showInputMessage="1" showErrorMessage="1" xr:uid="{C91EFCC7-F2B1-49D6-95A7-15ED00C9B90B}">
          <x14:formula1>
            <xm:f>'コード '!$B$22:$B$24</xm:f>
          </x14:formula1>
          <xm:sqref>O11:O30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A1:V30"/>
  <sheetViews>
    <sheetView view="pageBreakPreview" zoomScaleNormal="100" zoomScaleSheetLayoutView="100" workbookViewId="0">
      <selection activeCell="A6" sqref="A6:XFD6"/>
    </sheetView>
  </sheetViews>
  <sheetFormatPr defaultColWidth="9" defaultRowHeight="13.5" x14ac:dyDescent="0.15"/>
  <cols>
    <col min="1" max="1" width="1.375" style="272" customWidth="1"/>
    <col min="2" max="2" width="6.875" style="272" customWidth="1"/>
    <col min="3" max="3" width="18" style="272" customWidth="1"/>
    <col min="4" max="4" width="13.75" style="272" customWidth="1"/>
    <col min="5" max="5" width="15.375" style="272" customWidth="1"/>
    <col min="6" max="6" width="19.875" style="272" customWidth="1"/>
    <col min="7" max="7" width="17.25" style="272" customWidth="1"/>
    <col min="8" max="8" width="9.375" style="272" customWidth="1"/>
    <col min="9" max="10" width="10.25" style="272" customWidth="1"/>
    <col min="11" max="11" width="19.75" style="272" customWidth="1"/>
    <col min="12" max="15" width="15.75" style="272" customWidth="1"/>
    <col min="16" max="16" width="12.375" style="272" customWidth="1"/>
    <col min="17" max="17" width="2.25" style="272" customWidth="1"/>
    <col min="18" max="21" width="12.375" style="272" customWidth="1"/>
    <col min="22" max="22" width="19.875" style="272" customWidth="1"/>
    <col min="23" max="23" width="2.625" style="272" customWidth="1"/>
    <col min="24" max="16384" width="9" style="272"/>
  </cols>
  <sheetData>
    <row r="1" spans="1:22" ht="17.25" x14ac:dyDescent="0.2">
      <c r="A1" s="271"/>
      <c r="B1" s="225" t="s">
        <v>11</v>
      </c>
    </row>
    <row r="2" spans="1:22" s="273" customFormat="1" ht="21.75" customHeight="1" x14ac:dyDescent="0.15">
      <c r="B2" s="274" t="s">
        <v>155</v>
      </c>
      <c r="C2" s="274"/>
    </row>
    <row r="3" spans="1:22" ht="9" customHeight="1" thickBot="1" x14ac:dyDescent="0.2"/>
    <row r="4" spans="1:22" ht="18" customHeight="1" thickBot="1" x14ac:dyDescent="0.2">
      <c r="B4" s="636" t="s">
        <v>63</v>
      </c>
      <c r="C4" s="637"/>
      <c r="D4" s="666" t="str">
        <f>IF(様式一覧表!D5="","",様式一覧表!D5)</f>
        <v/>
      </c>
      <c r="E4" s="667"/>
      <c r="F4" s="667"/>
      <c r="G4" s="668"/>
    </row>
    <row r="5" spans="1:22" s="273" customFormat="1" ht="8.25" customHeight="1" x14ac:dyDescent="0.15">
      <c r="A5" s="274"/>
      <c r="C5" s="274"/>
    </row>
    <row r="6" spans="1:22" s="273" customFormat="1" ht="35.1" customHeight="1" x14ac:dyDescent="0.15">
      <c r="B6" s="679" t="s">
        <v>144</v>
      </c>
      <c r="C6" s="679"/>
      <c r="D6" s="679"/>
      <c r="E6" s="679"/>
      <c r="F6" s="679"/>
      <c r="G6" s="679"/>
      <c r="H6" s="679"/>
      <c r="I6" s="679"/>
      <c r="J6" s="679"/>
      <c r="K6" s="679"/>
      <c r="L6" s="679"/>
      <c r="M6" s="679"/>
      <c r="N6" s="679"/>
      <c r="O6" s="679"/>
      <c r="P6" s="275"/>
      <c r="Q6" s="275"/>
      <c r="R6" s="275"/>
      <c r="S6" s="275"/>
      <c r="T6" s="275"/>
      <c r="U6" s="275"/>
      <c r="V6" s="275"/>
    </row>
    <row r="7" spans="1:22" s="273" customFormat="1" ht="6" customHeight="1" thickBot="1" x14ac:dyDescent="0.2">
      <c r="B7" s="104"/>
      <c r="C7" s="104"/>
      <c r="D7" s="104"/>
      <c r="E7" s="104"/>
      <c r="F7" s="104"/>
      <c r="G7" s="104"/>
      <c r="H7" s="104"/>
      <c r="I7" s="104"/>
      <c r="J7" s="104"/>
      <c r="K7" s="104"/>
      <c r="L7" s="104"/>
      <c r="M7" s="104"/>
      <c r="N7" s="104"/>
      <c r="O7" s="104"/>
      <c r="P7" s="104"/>
      <c r="Q7" s="104"/>
      <c r="R7" s="104"/>
      <c r="S7" s="104"/>
      <c r="T7" s="104"/>
      <c r="U7" s="104"/>
      <c r="V7" s="104"/>
    </row>
    <row r="8" spans="1:22" x14ac:dyDescent="0.15">
      <c r="B8" s="680" t="s">
        <v>83</v>
      </c>
      <c r="C8" s="683" t="s">
        <v>145</v>
      </c>
      <c r="D8" s="683" t="s">
        <v>146</v>
      </c>
      <c r="E8" s="683" t="s">
        <v>147</v>
      </c>
      <c r="F8" s="683" t="s">
        <v>148</v>
      </c>
      <c r="G8" s="683" t="s">
        <v>149</v>
      </c>
      <c r="H8" s="683" t="s">
        <v>150</v>
      </c>
      <c r="I8" s="683" t="s">
        <v>151</v>
      </c>
      <c r="J8" s="686" t="s">
        <v>152</v>
      </c>
      <c r="K8" s="686" t="s">
        <v>153</v>
      </c>
      <c r="L8" s="562" t="s">
        <v>66</v>
      </c>
      <c r="M8" s="563" t="s">
        <v>67</v>
      </c>
      <c r="N8" s="563" t="s">
        <v>68</v>
      </c>
      <c r="O8" s="563" t="s">
        <v>69</v>
      </c>
      <c r="P8" s="688" t="s">
        <v>154</v>
      </c>
    </row>
    <row r="9" spans="1:22" x14ac:dyDescent="0.15">
      <c r="B9" s="681"/>
      <c r="C9" s="684"/>
      <c r="D9" s="684"/>
      <c r="E9" s="684"/>
      <c r="F9" s="684"/>
      <c r="G9" s="684"/>
      <c r="H9" s="684"/>
      <c r="I9" s="684"/>
      <c r="J9" s="687"/>
      <c r="K9" s="687"/>
      <c r="L9" s="627" t="s">
        <v>75</v>
      </c>
      <c r="M9" s="629" t="s">
        <v>76</v>
      </c>
      <c r="N9" s="629" t="s">
        <v>77</v>
      </c>
      <c r="O9" s="631" t="s">
        <v>78</v>
      </c>
      <c r="P9" s="689"/>
    </row>
    <row r="10" spans="1:22" x14ac:dyDescent="0.15">
      <c r="B10" s="682"/>
      <c r="C10" s="685"/>
      <c r="D10" s="685"/>
      <c r="E10" s="685"/>
      <c r="F10" s="685"/>
      <c r="G10" s="685"/>
      <c r="H10" s="685"/>
      <c r="I10" s="685"/>
      <c r="J10" s="684"/>
      <c r="K10" s="684"/>
      <c r="L10" s="628"/>
      <c r="M10" s="630"/>
      <c r="N10" s="630"/>
      <c r="O10" s="632"/>
      <c r="P10" s="690"/>
    </row>
    <row r="11" spans="1:22" ht="24" customHeight="1" x14ac:dyDescent="0.15">
      <c r="B11" s="202">
        <v>1</v>
      </c>
      <c r="C11" s="223" t="str">
        <f>IF('様式E-2-4-5-1'!C11="","",'様式E-2-4-5-1'!C11)</f>
        <v/>
      </c>
      <c r="D11" s="223" t="str">
        <f>IF('様式E-2-4-5-1'!D11="","",'様式E-2-4-5-1'!D11)</f>
        <v/>
      </c>
      <c r="E11" s="52" t="str">
        <f>IF('様式E-2-4-5-1'!E11="","",'様式E-2-4-5-1'!E11)</f>
        <v/>
      </c>
      <c r="F11" s="278" t="str">
        <f>IF('様式E-2-4-5-1'!F11="","",'様式E-2-4-5-1'!F11)</f>
        <v/>
      </c>
      <c r="G11" s="269" t="str">
        <f ca="1">IF('様式E-2-4-5-1'!G11="","","【"&amp;ROUND(IFERROR(IF(ABS('様式E-2-4-5-1'!G11)&gt;=10,IF('様式E-2-4-5-1'!G11&gt;=0,'様式E-2-4-5-1'!G11*RANDBETWEEN(80,90)*0.01,'様式E-2-4-5-1'!G11*RANDBETWEEN(110,120)*0.01),'様式E-2-4-5-1'!G11-RANDBETWEEN(1,3)),0),0)&amp;"～"&amp;ROUND(IFERROR(IF(ABS('様式E-2-4-5-1'!G11)&gt;=10,IF('様式E-2-4-5-1'!G11&gt;=0,'様式E-2-4-5-1'!G11*RANDBETWEEN(110,120)*0.01,'様式E-2-4-5-1'!G11*RANDBETWEEN(80,90)*0.01),'様式E-2-4-5-1'!G11+RANDBETWEEN(1,3)),0),0)&amp;"】")</f>
        <v/>
      </c>
      <c r="H11" s="166" t="str">
        <f ca="1">IF('様式E-2-4-5-1'!H11="","","【"&amp;ROUND(IFERROR(IF(ABS('様式E-2-4-5-1'!H11)&gt;=10,IF('様式E-2-4-5-1'!H11&gt;=0,'様式E-2-4-5-1'!H11*RANDBETWEEN(80,90)*0.01,'様式E-2-4-5-1'!H11*RANDBETWEEN(110,120)*0.01),'様式E-2-4-5-1'!H11-RANDBETWEEN(1,3)),0),0)&amp;"～"&amp;ROUND(IFERROR(IF(ABS('様式E-2-4-5-1'!H11)&gt;=10,IF('様式E-2-4-5-1'!H11&gt;=0,'様式E-2-4-5-1'!H11*RANDBETWEEN(110,120)*0.01,'様式E-2-4-5-1'!H11*RANDBETWEEN(80,90)*0.01),'様式E-2-4-5-1'!H11+RANDBETWEEN(1,3)),0),0)&amp;"】")</f>
        <v/>
      </c>
      <c r="I11" s="166" t="str">
        <f ca="1">IF('様式E-2-4-5-1'!I11="","","【"&amp;ROUND(IFERROR(IF(ABS('様式E-2-4-5-1'!I11)&gt;=10,IF('様式E-2-4-5-1'!I11&gt;=0,'様式E-2-4-5-1'!I11*RANDBETWEEN(80,90)*0.01,'様式E-2-4-5-1'!I11*RANDBETWEEN(110,120)*0.01),'様式E-2-4-5-1'!I11-RANDBETWEEN(1,3)),0),0)&amp;"～"&amp;ROUND(IFERROR(IF(ABS('様式E-2-4-5-1'!I11)&gt;=10,IF('様式E-2-4-5-1'!I11&gt;=0,'様式E-2-4-5-1'!I11*RANDBETWEEN(110,120)*0.01,'様式E-2-4-5-1'!I11*RANDBETWEEN(80,90)*0.01),'様式E-2-4-5-1'!I11+RANDBETWEEN(1,3)),0),0)&amp;"】")</f>
        <v/>
      </c>
      <c r="J11" s="223" t="str">
        <f>IF('様式E-2-4-5-1'!J11="","",'様式E-2-4-5-1'!J11)</f>
        <v/>
      </c>
      <c r="K11" s="269" t="str">
        <f ca="1">IF('様式E-2-4-5-1'!K11="","","【"&amp;ROUND(IFERROR(IF(ABS('様式E-2-4-5-1'!K11)&gt;=10,IF('様式E-2-4-5-1'!K11&gt;=0,'様式E-2-4-5-1'!K11*RANDBETWEEN(80,90)*0.01,'様式E-2-4-5-1'!K11*RANDBETWEEN(110,120)*0.01),'様式E-2-4-5-1'!K11-RANDBETWEEN(1,3)),0),0)&amp;"～"&amp;ROUND(IFERROR(IF(ABS('様式E-2-4-5-1'!K11)&gt;=10,IF('様式E-2-4-5-1'!K11&gt;=0,'様式E-2-4-5-1'!K11*RANDBETWEEN(110,120)*0.01,'様式E-2-4-5-1'!K11*RANDBETWEEN(80,90)*0.01),'様式E-2-4-5-1'!K11+RANDBETWEEN(1,3)),0),0)&amp;"】")</f>
        <v/>
      </c>
      <c r="L11" s="281" t="str">
        <f>IF('様式E-2-4-5-1'!L11="","",'様式E-2-4-5-1'!L11)</f>
        <v/>
      </c>
      <c r="M11" s="281" t="str">
        <f>IF('様式E-2-4-5-1'!M11="","",'様式E-2-4-5-1'!M11)</f>
        <v/>
      </c>
      <c r="N11" s="281" t="str">
        <f>IF('様式E-2-4-5-1'!N11="","",'様式E-2-4-5-1'!N11)</f>
        <v/>
      </c>
      <c r="O11" s="281" t="str">
        <f>IF('様式E-2-4-5-1'!O11="","",'様式E-2-4-5-1'!O11)</f>
        <v/>
      </c>
      <c r="P11" s="224" t="str">
        <f>IF('様式E-2-4-5-1'!P11="","",'様式E-2-4-5-1'!P11)</f>
        <v/>
      </c>
    </row>
    <row r="12" spans="1:22" ht="24" customHeight="1" x14ac:dyDescent="0.15">
      <c r="B12" s="202">
        <v>2</v>
      </c>
      <c r="C12" s="223" t="str">
        <f>IF('様式E-2-4-5-1'!C12="","",'様式E-2-4-5-1'!C12)</f>
        <v/>
      </c>
      <c r="D12" s="223" t="str">
        <f>IF('様式E-2-4-5-1'!D12="","",'様式E-2-4-5-1'!D12)</f>
        <v/>
      </c>
      <c r="E12" s="52" t="str">
        <f>IF('様式E-2-4-5-1'!E12="","",'様式E-2-4-5-1'!E12)</f>
        <v/>
      </c>
      <c r="F12" s="278" t="str">
        <f>IF('様式E-2-4-5-1'!F12="","",'様式E-2-4-5-1'!F12)</f>
        <v/>
      </c>
      <c r="G12" s="269" t="str">
        <f ca="1">IF('様式E-2-4-5-1'!G12="","","【"&amp;ROUND(IFERROR(IF(ABS('様式E-2-4-5-1'!G12)&gt;=10,IF('様式E-2-4-5-1'!G12&gt;=0,'様式E-2-4-5-1'!G12*RANDBETWEEN(80,90)*0.01,'様式E-2-4-5-1'!G12*RANDBETWEEN(110,120)*0.01),'様式E-2-4-5-1'!G12-RANDBETWEEN(1,3)),0),0)&amp;"～"&amp;ROUND(IFERROR(IF(ABS('様式E-2-4-5-1'!G12)&gt;=10,IF('様式E-2-4-5-1'!G12&gt;=0,'様式E-2-4-5-1'!G12*RANDBETWEEN(110,120)*0.01,'様式E-2-4-5-1'!G12*RANDBETWEEN(80,90)*0.01),'様式E-2-4-5-1'!G12+RANDBETWEEN(1,3)),0),0)&amp;"】")</f>
        <v/>
      </c>
      <c r="H12" s="166" t="str">
        <f ca="1">IF('様式E-2-4-5-1'!H12="","","【"&amp;ROUND(IFERROR(IF(ABS('様式E-2-4-5-1'!H12)&gt;=10,IF('様式E-2-4-5-1'!H12&gt;=0,'様式E-2-4-5-1'!H12*RANDBETWEEN(80,90)*0.01,'様式E-2-4-5-1'!H12*RANDBETWEEN(110,120)*0.01),'様式E-2-4-5-1'!H12-RANDBETWEEN(1,3)),0),0)&amp;"～"&amp;ROUND(IFERROR(IF(ABS('様式E-2-4-5-1'!H12)&gt;=10,IF('様式E-2-4-5-1'!H12&gt;=0,'様式E-2-4-5-1'!H12*RANDBETWEEN(110,120)*0.01,'様式E-2-4-5-1'!H12*RANDBETWEEN(80,90)*0.01),'様式E-2-4-5-1'!H12+RANDBETWEEN(1,3)),0),0)&amp;"】")</f>
        <v/>
      </c>
      <c r="I12" s="166" t="str">
        <f ca="1">IF('様式E-2-4-5-1'!I12="","","【"&amp;ROUND(IFERROR(IF(ABS('様式E-2-4-5-1'!I12)&gt;=10,IF('様式E-2-4-5-1'!I12&gt;=0,'様式E-2-4-5-1'!I12*RANDBETWEEN(80,90)*0.01,'様式E-2-4-5-1'!I12*RANDBETWEEN(110,120)*0.01),'様式E-2-4-5-1'!I12-RANDBETWEEN(1,3)),0),0)&amp;"～"&amp;ROUND(IFERROR(IF(ABS('様式E-2-4-5-1'!I12)&gt;=10,IF('様式E-2-4-5-1'!I12&gt;=0,'様式E-2-4-5-1'!I12*RANDBETWEEN(110,120)*0.01,'様式E-2-4-5-1'!I12*RANDBETWEEN(80,90)*0.01),'様式E-2-4-5-1'!I12+RANDBETWEEN(1,3)),0),0)&amp;"】")</f>
        <v/>
      </c>
      <c r="J12" s="223" t="str">
        <f>IF('様式E-2-4-5-1'!J12="","",'様式E-2-4-5-1'!J12)</f>
        <v/>
      </c>
      <c r="K12" s="269" t="str">
        <f ca="1">IF('様式E-2-4-5-1'!K12="","","【"&amp;ROUND(IFERROR(IF(ABS('様式E-2-4-5-1'!K12)&gt;=10,IF('様式E-2-4-5-1'!K12&gt;=0,'様式E-2-4-5-1'!K12*RANDBETWEEN(80,90)*0.01,'様式E-2-4-5-1'!K12*RANDBETWEEN(110,120)*0.01),'様式E-2-4-5-1'!K12-RANDBETWEEN(1,3)),0),0)&amp;"～"&amp;ROUND(IFERROR(IF(ABS('様式E-2-4-5-1'!K12)&gt;=10,IF('様式E-2-4-5-1'!K12&gt;=0,'様式E-2-4-5-1'!K12*RANDBETWEEN(110,120)*0.01,'様式E-2-4-5-1'!K12*RANDBETWEEN(80,90)*0.01),'様式E-2-4-5-1'!K12+RANDBETWEEN(1,3)),0),0)&amp;"】")</f>
        <v/>
      </c>
      <c r="L12" s="281" t="str">
        <f>IF('様式E-2-4-5-1'!L12="","",'様式E-2-4-5-1'!L12)</f>
        <v/>
      </c>
      <c r="M12" s="281" t="str">
        <f>IF('様式E-2-4-5-1'!M12="","",'様式E-2-4-5-1'!M12)</f>
        <v/>
      </c>
      <c r="N12" s="281" t="str">
        <f>IF('様式E-2-4-5-1'!N12="","",'様式E-2-4-5-1'!N12)</f>
        <v/>
      </c>
      <c r="O12" s="281" t="str">
        <f>IF('様式E-2-4-5-1'!O12="","",'様式E-2-4-5-1'!O12)</f>
        <v/>
      </c>
      <c r="P12" s="224" t="str">
        <f>IF('様式E-2-4-5-1'!P12="","",'様式E-2-4-5-1'!P12)</f>
        <v/>
      </c>
    </row>
    <row r="13" spans="1:22" ht="24" customHeight="1" x14ac:dyDescent="0.15">
      <c r="B13" s="202">
        <v>3</v>
      </c>
      <c r="C13" s="223" t="str">
        <f>IF('様式E-2-4-5-1'!C13="","",'様式E-2-4-5-1'!C13)</f>
        <v/>
      </c>
      <c r="D13" s="223" t="str">
        <f>IF('様式E-2-4-5-1'!D13="","",'様式E-2-4-5-1'!D13)</f>
        <v/>
      </c>
      <c r="E13" s="52" t="str">
        <f>IF('様式E-2-4-5-1'!E13="","",'様式E-2-4-5-1'!E13)</f>
        <v/>
      </c>
      <c r="F13" s="278" t="str">
        <f>IF('様式E-2-4-5-1'!F13="","",'様式E-2-4-5-1'!F13)</f>
        <v/>
      </c>
      <c r="G13" s="269" t="str">
        <f ca="1">IF('様式E-2-4-5-1'!G13="","","【"&amp;ROUND(IFERROR(IF(ABS('様式E-2-4-5-1'!G13)&gt;=10,IF('様式E-2-4-5-1'!G13&gt;=0,'様式E-2-4-5-1'!G13*RANDBETWEEN(80,90)*0.01,'様式E-2-4-5-1'!G13*RANDBETWEEN(110,120)*0.01),'様式E-2-4-5-1'!G13-RANDBETWEEN(1,3)),0),0)&amp;"～"&amp;ROUND(IFERROR(IF(ABS('様式E-2-4-5-1'!G13)&gt;=10,IF('様式E-2-4-5-1'!G13&gt;=0,'様式E-2-4-5-1'!G13*RANDBETWEEN(110,120)*0.01,'様式E-2-4-5-1'!G13*RANDBETWEEN(80,90)*0.01),'様式E-2-4-5-1'!G13+RANDBETWEEN(1,3)),0),0)&amp;"】")</f>
        <v/>
      </c>
      <c r="H13" s="166" t="str">
        <f ca="1">IF('様式E-2-4-5-1'!H13="","","【"&amp;ROUND(IFERROR(IF(ABS('様式E-2-4-5-1'!H13)&gt;=10,IF('様式E-2-4-5-1'!H13&gt;=0,'様式E-2-4-5-1'!H13*RANDBETWEEN(80,90)*0.01,'様式E-2-4-5-1'!H13*RANDBETWEEN(110,120)*0.01),'様式E-2-4-5-1'!H13-RANDBETWEEN(1,3)),0),0)&amp;"～"&amp;ROUND(IFERROR(IF(ABS('様式E-2-4-5-1'!H13)&gt;=10,IF('様式E-2-4-5-1'!H13&gt;=0,'様式E-2-4-5-1'!H13*RANDBETWEEN(110,120)*0.01,'様式E-2-4-5-1'!H13*RANDBETWEEN(80,90)*0.01),'様式E-2-4-5-1'!H13+RANDBETWEEN(1,3)),0),0)&amp;"】")</f>
        <v/>
      </c>
      <c r="I13" s="166" t="str">
        <f ca="1">IF('様式E-2-4-5-1'!I13="","","【"&amp;ROUND(IFERROR(IF(ABS('様式E-2-4-5-1'!I13)&gt;=10,IF('様式E-2-4-5-1'!I13&gt;=0,'様式E-2-4-5-1'!I13*RANDBETWEEN(80,90)*0.01,'様式E-2-4-5-1'!I13*RANDBETWEEN(110,120)*0.01),'様式E-2-4-5-1'!I13-RANDBETWEEN(1,3)),0),0)&amp;"～"&amp;ROUND(IFERROR(IF(ABS('様式E-2-4-5-1'!I13)&gt;=10,IF('様式E-2-4-5-1'!I13&gt;=0,'様式E-2-4-5-1'!I13*RANDBETWEEN(110,120)*0.01,'様式E-2-4-5-1'!I13*RANDBETWEEN(80,90)*0.01),'様式E-2-4-5-1'!I13+RANDBETWEEN(1,3)),0),0)&amp;"】")</f>
        <v/>
      </c>
      <c r="J13" s="223" t="str">
        <f>IF('様式E-2-4-5-1'!J13="","",'様式E-2-4-5-1'!J13)</f>
        <v/>
      </c>
      <c r="K13" s="269" t="str">
        <f ca="1">IF('様式E-2-4-5-1'!K13="","","【"&amp;ROUND(IFERROR(IF(ABS('様式E-2-4-5-1'!K13)&gt;=10,IF('様式E-2-4-5-1'!K13&gt;=0,'様式E-2-4-5-1'!K13*RANDBETWEEN(80,90)*0.01,'様式E-2-4-5-1'!K13*RANDBETWEEN(110,120)*0.01),'様式E-2-4-5-1'!K13-RANDBETWEEN(1,3)),0),0)&amp;"～"&amp;ROUND(IFERROR(IF(ABS('様式E-2-4-5-1'!K13)&gt;=10,IF('様式E-2-4-5-1'!K13&gt;=0,'様式E-2-4-5-1'!K13*RANDBETWEEN(110,120)*0.01,'様式E-2-4-5-1'!K13*RANDBETWEEN(80,90)*0.01),'様式E-2-4-5-1'!K13+RANDBETWEEN(1,3)),0),0)&amp;"】")</f>
        <v/>
      </c>
      <c r="L13" s="281" t="str">
        <f>IF('様式E-2-4-5-1'!L13="","",'様式E-2-4-5-1'!L13)</f>
        <v/>
      </c>
      <c r="M13" s="281" t="str">
        <f>IF('様式E-2-4-5-1'!M13="","",'様式E-2-4-5-1'!M13)</f>
        <v/>
      </c>
      <c r="N13" s="281" t="str">
        <f>IF('様式E-2-4-5-1'!N13="","",'様式E-2-4-5-1'!N13)</f>
        <v/>
      </c>
      <c r="O13" s="281" t="str">
        <f>IF('様式E-2-4-5-1'!O13="","",'様式E-2-4-5-1'!O13)</f>
        <v/>
      </c>
      <c r="P13" s="224" t="str">
        <f>IF('様式E-2-4-5-1'!P13="","",'様式E-2-4-5-1'!P13)</f>
        <v/>
      </c>
    </row>
    <row r="14" spans="1:22" ht="24" customHeight="1" x14ac:dyDescent="0.15">
      <c r="B14" s="202">
        <v>4</v>
      </c>
      <c r="C14" s="223" t="str">
        <f>IF('様式E-2-4-5-1'!C14="","",'様式E-2-4-5-1'!C14)</f>
        <v/>
      </c>
      <c r="D14" s="223" t="str">
        <f>IF('様式E-2-4-5-1'!D14="","",'様式E-2-4-5-1'!D14)</f>
        <v/>
      </c>
      <c r="E14" s="52" t="str">
        <f>IF('様式E-2-4-5-1'!E14="","",'様式E-2-4-5-1'!E14)</f>
        <v/>
      </c>
      <c r="F14" s="278" t="str">
        <f>IF('様式E-2-4-5-1'!F14="","",'様式E-2-4-5-1'!F14)</f>
        <v/>
      </c>
      <c r="G14" s="269" t="str">
        <f ca="1">IF('様式E-2-4-5-1'!G14="","","【"&amp;ROUND(IFERROR(IF(ABS('様式E-2-4-5-1'!G14)&gt;=10,IF('様式E-2-4-5-1'!G14&gt;=0,'様式E-2-4-5-1'!G14*RANDBETWEEN(80,90)*0.01,'様式E-2-4-5-1'!G14*RANDBETWEEN(110,120)*0.01),'様式E-2-4-5-1'!G14-RANDBETWEEN(1,3)),0),0)&amp;"～"&amp;ROUND(IFERROR(IF(ABS('様式E-2-4-5-1'!G14)&gt;=10,IF('様式E-2-4-5-1'!G14&gt;=0,'様式E-2-4-5-1'!G14*RANDBETWEEN(110,120)*0.01,'様式E-2-4-5-1'!G14*RANDBETWEEN(80,90)*0.01),'様式E-2-4-5-1'!G14+RANDBETWEEN(1,3)),0),0)&amp;"】")</f>
        <v/>
      </c>
      <c r="H14" s="166" t="str">
        <f ca="1">IF('様式E-2-4-5-1'!H14="","","【"&amp;ROUND(IFERROR(IF(ABS('様式E-2-4-5-1'!H14)&gt;=10,IF('様式E-2-4-5-1'!H14&gt;=0,'様式E-2-4-5-1'!H14*RANDBETWEEN(80,90)*0.01,'様式E-2-4-5-1'!H14*RANDBETWEEN(110,120)*0.01),'様式E-2-4-5-1'!H14-RANDBETWEEN(1,3)),0),0)&amp;"～"&amp;ROUND(IFERROR(IF(ABS('様式E-2-4-5-1'!H14)&gt;=10,IF('様式E-2-4-5-1'!H14&gt;=0,'様式E-2-4-5-1'!H14*RANDBETWEEN(110,120)*0.01,'様式E-2-4-5-1'!H14*RANDBETWEEN(80,90)*0.01),'様式E-2-4-5-1'!H14+RANDBETWEEN(1,3)),0),0)&amp;"】")</f>
        <v/>
      </c>
      <c r="I14" s="166" t="str">
        <f ca="1">IF('様式E-2-4-5-1'!I14="","","【"&amp;ROUND(IFERROR(IF(ABS('様式E-2-4-5-1'!I14)&gt;=10,IF('様式E-2-4-5-1'!I14&gt;=0,'様式E-2-4-5-1'!I14*RANDBETWEEN(80,90)*0.01,'様式E-2-4-5-1'!I14*RANDBETWEEN(110,120)*0.01),'様式E-2-4-5-1'!I14-RANDBETWEEN(1,3)),0),0)&amp;"～"&amp;ROUND(IFERROR(IF(ABS('様式E-2-4-5-1'!I14)&gt;=10,IF('様式E-2-4-5-1'!I14&gt;=0,'様式E-2-4-5-1'!I14*RANDBETWEEN(110,120)*0.01,'様式E-2-4-5-1'!I14*RANDBETWEEN(80,90)*0.01),'様式E-2-4-5-1'!I14+RANDBETWEEN(1,3)),0),0)&amp;"】")</f>
        <v/>
      </c>
      <c r="J14" s="223" t="str">
        <f>IF('様式E-2-4-5-1'!J14="","",'様式E-2-4-5-1'!J14)</f>
        <v/>
      </c>
      <c r="K14" s="269" t="str">
        <f ca="1">IF('様式E-2-4-5-1'!K14="","","【"&amp;ROUND(IFERROR(IF(ABS('様式E-2-4-5-1'!K14)&gt;=10,IF('様式E-2-4-5-1'!K14&gt;=0,'様式E-2-4-5-1'!K14*RANDBETWEEN(80,90)*0.01,'様式E-2-4-5-1'!K14*RANDBETWEEN(110,120)*0.01),'様式E-2-4-5-1'!K14-RANDBETWEEN(1,3)),0),0)&amp;"～"&amp;ROUND(IFERROR(IF(ABS('様式E-2-4-5-1'!K14)&gt;=10,IF('様式E-2-4-5-1'!K14&gt;=0,'様式E-2-4-5-1'!K14*RANDBETWEEN(110,120)*0.01,'様式E-2-4-5-1'!K14*RANDBETWEEN(80,90)*0.01),'様式E-2-4-5-1'!K14+RANDBETWEEN(1,3)),0),0)&amp;"】")</f>
        <v/>
      </c>
      <c r="L14" s="281" t="str">
        <f>IF('様式E-2-4-5-1'!L14="","",'様式E-2-4-5-1'!L14)</f>
        <v/>
      </c>
      <c r="M14" s="281" t="str">
        <f>IF('様式E-2-4-5-1'!M14="","",'様式E-2-4-5-1'!M14)</f>
        <v/>
      </c>
      <c r="N14" s="281" t="str">
        <f>IF('様式E-2-4-5-1'!N14="","",'様式E-2-4-5-1'!N14)</f>
        <v/>
      </c>
      <c r="O14" s="281" t="str">
        <f>IF('様式E-2-4-5-1'!O14="","",'様式E-2-4-5-1'!O14)</f>
        <v/>
      </c>
      <c r="P14" s="224" t="str">
        <f>IF('様式E-2-4-5-1'!P14="","",'様式E-2-4-5-1'!P14)</f>
        <v/>
      </c>
    </row>
    <row r="15" spans="1:22" ht="24" customHeight="1" x14ac:dyDescent="0.15">
      <c r="B15" s="202">
        <v>5</v>
      </c>
      <c r="C15" s="223" t="str">
        <f>IF('様式E-2-4-5-1'!C15="","",'様式E-2-4-5-1'!C15)</f>
        <v/>
      </c>
      <c r="D15" s="223" t="str">
        <f>IF('様式E-2-4-5-1'!D15="","",'様式E-2-4-5-1'!D15)</f>
        <v/>
      </c>
      <c r="E15" s="52" t="str">
        <f>IF('様式E-2-4-5-1'!E15="","",'様式E-2-4-5-1'!E15)</f>
        <v/>
      </c>
      <c r="F15" s="278" t="str">
        <f>IF('様式E-2-4-5-1'!F15="","",'様式E-2-4-5-1'!F15)</f>
        <v/>
      </c>
      <c r="G15" s="269" t="str">
        <f ca="1">IF('様式E-2-4-5-1'!G15="","","【"&amp;ROUND(IFERROR(IF(ABS('様式E-2-4-5-1'!G15)&gt;=10,IF('様式E-2-4-5-1'!G15&gt;=0,'様式E-2-4-5-1'!G15*RANDBETWEEN(80,90)*0.01,'様式E-2-4-5-1'!G15*RANDBETWEEN(110,120)*0.01),'様式E-2-4-5-1'!G15-RANDBETWEEN(1,3)),0),0)&amp;"～"&amp;ROUND(IFERROR(IF(ABS('様式E-2-4-5-1'!G15)&gt;=10,IF('様式E-2-4-5-1'!G15&gt;=0,'様式E-2-4-5-1'!G15*RANDBETWEEN(110,120)*0.01,'様式E-2-4-5-1'!G15*RANDBETWEEN(80,90)*0.01),'様式E-2-4-5-1'!G15+RANDBETWEEN(1,3)),0),0)&amp;"】")</f>
        <v/>
      </c>
      <c r="H15" s="166" t="str">
        <f ca="1">IF('様式E-2-4-5-1'!H15="","","【"&amp;ROUND(IFERROR(IF(ABS('様式E-2-4-5-1'!H15)&gt;=10,IF('様式E-2-4-5-1'!H15&gt;=0,'様式E-2-4-5-1'!H15*RANDBETWEEN(80,90)*0.01,'様式E-2-4-5-1'!H15*RANDBETWEEN(110,120)*0.01),'様式E-2-4-5-1'!H15-RANDBETWEEN(1,3)),0),0)&amp;"～"&amp;ROUND(IFERROR(IF(ABS('様式E-2-4-5-1'!H15)&gt;=10,IF('様式E-2-4-5-1'!H15&gt;=0,'様式E-2-4-5-1'!H15*RANDBETWEEN(110,120)*0.01,'様式E-2-4-5-1'!H15*RANDBETWEEN(80,90)*0.01),'様式E-2-4-5-1'!H15+RANDBETWEEN(1,3)),0),0)&amp;"】")</f>
        <v/>
      </c>
      <c r="I15" s="166" t="str">
        <f ca="1">IF('様式E-2-4-5-1'!I15="","","【"&amp;ROUND(IFERROR(IF(ABS('様式E-2-4-5-1'!I15)&gt;=10,IF('様式E-2-4-5-1'!I15&gt;=0,'様式E-2-4-5-1'!I15*RANDBETWEEN(80,90)*0.01,'様式E-2-4-5-1'!I15*RANDBETWEEN(110,120)*0.01),'様式E-2-4-5-1'!I15-RANDBETWEEN(1,3)),0),0)&amp;"～"&amp;ROUND(IFERROR(IF(ABS('様式E-2-4-5-1'!I15)&gt;=10,IF('様式E-2-4-5-1'!I15&gt;=0,'様式E-2-4-5-1'!I15*RANDBETWEEN(110,120)*0.01,'様式E-2-4-5-1'!I15*RANDBETWEEN(80,90)*0.01),'様式E-2-4-5-1'!I15+RANDBETWEEN(1,3)),0),0)&amp;"】")</f>
        <v/>
      </c>
      <c r="J15" s="223" t="str">
        <f>IF('様式E-2-4-5-1'!J15="","",'様式E-2-4-5-1'!J15)</f>
        <v/>
      </c>
      <c r="K15" s="269" t="str">
        <f ca="1">IF('様式E-2-4-5-1'!K15="","","【"&amp;ROUND(IFERROR(IF(ABS('様式E-2-4-5-1'!K15)&gt;=10,IF('様式E-2-4-5-1'!K15&gt;=0,'様式E-2-4-5-1'!K15*RANDBETWEEN(80,90)*0.01,'様式E-2-4-5-1'!K15*RANDBETWEEN(110,120)*0.01),'様式E-2-4-5-1'!K15-RANDBETWEEN(1,3)),0),0)&amp;"～"&amp;ROUND(IFERROR(IF(ABS('様式E-2-4-5-1'!K15)&gt;=10,IF('様式E-2-4-5-1'!K15&gt;=0,'様式E-2-4-5-1'!K15*RANDBETWEEN(110,120)*0.01,'様式E-2-4-5-1'!K15*RANDBETWEEN(80,90)*0.01),'様式E-2-4-5-1'!K15+RANDBETWEEN(1,3)),0),0)&amp;"】")</f>
        <v/>
      </c>
      <c r="L15" s="281" t="str">
        <f>IF('様式E-2-4-5-1'!L15="","",'様式E-2-4-5-1'!L15)</f>
        <v/>
      </c>
      <c r="M15" s="281" t="str">
        <f>IF('様式E-2-4-5-1'!M15="","",'様式E-2-4-5-1'!M15)</f>
        <v/>
      </c>
      <c r="N15" s="281" t="str">
        <f>IF('様式E-2-4-5-1'!N15="","",'様式E-2-4-5-1'!N15)</f>
        <v/>
      </c>
      <c r="O15" s="281" t="str">
        <f>IF('様式E-2-4-5-1'!O15="","",'様式E-2-4-5-1'!O15)</f>
        <v/>
      </c>
      <c r="P15" s="224" t="str">
        <f>IF('様式E-2-4-5-1'!P15="","",'様式E-2-4-5-1'!P15)</f>
        <v/>
      </c>
    </row>
    <row r="16" spans="1:22" ht="24" customHeight="1" x14ac:dyDescent="0.15">
      <c r="B16" s="202">
        <v>6</v>
      </c>
      <c r="C16" s="223" t="str">
        <f>IF('様式E-2-4-5-1'!C16="","",'様式E-2-4-5-1'!C16)</f>
        <v/>
      </c>
      <c r="D16" s="223" t="str">
        <f>IF('様式E-2-4-5-1'!D16="","",'様式E-2-4-5-1'!D16)</f>
        <v/>
      </c>
      <c r="E16" s="52" t="str">
        <f>IF('様式E-2-4-5-1'!E16="","",'様式E-2-4-5-1'!E16)</f>
        <v/>
      </c>
      <c r="F16" s="278" t="str">
        <f>IF('様式E-2-4-5-1'!F16="","",'様式E-2-4-5-1'!F16)</f>
        <v/>
      </c>
      <c r="G16" s="269" t="str">
        <f ca="1">IF('様式E-2-4-5-1'!G16="","","【"&amp;ROUND(IFERROR(IF(ABS('様式E-2-4-5-1'!G16)&gt;=10,IF('様式E-2-4-5-1'!G16&gt;=0,'様式E-2-4-5-1'!G16*RANDBETWEEN(80,90)*0.01,'様式E-2-4-5-1'!G16*RANDBETWEEN(110,120)*0.01),'様式E-2-4-5-1'!G16-RANDBETWEEN(1,3)),0),0)&amp;"～"&amp;ROUND(IFERROR(IF(ABS('様式E-2-4-5-1'!G16)&gt;=10,IF('様式E-2-4-5-1'!G16&gt;=0,'様式E-2-4-5-1'!G16*RANDBETWEEN(110,120)*0.01,'様式E-2-4-5-1'!G16*RANDBETWEEN(80,90)*0.01),'様式E-2-4-5-1'!G16+RANDBETWEEN(1,3)),0),0)&amp;"】")</f>
        <v/>
      </c>
      <c r="H16" s="166" t="str">
        <f ca="1">IF('様式E-2-4-5-1'!H16="","","【"&amp;ROUND(IFERROR(IF(ABS('様式E-2-4-5-1'!H16)&gt;=10,IF('様式E-2-4-5-1'!H16&gt;=0,'様式E-2-4-5-1'!H16*RANDBETWEEN(80,90)*0.01,'様式E-2-4-5-1'!H16*RANDBETWEEN(110,120)*0.01),'様式E-2-4-5-1'!H16-RANDBETWEEN(1,3)),0),0)&amp;"～"&amp;ROUND(IFERROR(IF(ABS('様式E-2-4-5-1'!H16)&gt;=10,IF('様式E-2-4-5-1'!H16&gt;=0,'様式E-2-4-5-1'!H16*RANDBETWEEN(110,120)*0.01,'様式E-2-4-5-1'!H16*RANDBETWEEN(80,90)*0.01),'様式E-2-4-5-1'!H16+RANDBETWEEN(1,3)),0),0)&amp;"】")</f>
        <v/>
      </c>
      <c r="I16" s="166" t="str">
        <f ca="1">IF('様式E-2-4-5-1'!I16="","","【"&amp;ROUND(IFERROR(IF(ABS('様式E-2-4-5-1'!I16)&gt;=10,IF('様式E-2-4-5-1'!I16&gt;=0,'様式E-2-4-5-1'!I16*RANDBETWEEN(80,90)*0.01,'様式E-2-4-5-1'!I16*RANDBETWEEN(110,120)*0.01),'様式E-2-4-5-1'!I16-RANDBETWEEN(1,3)),0),0)&amp;"～"&amp;ROUND(IFERROR(IF(ABS('様式E-2-4-5-1'!I16)&gt;=10,IF('様式E-2-4-5-1'!I16&gt;=0,'様式E-2-4-5-1'!I16*RANDBETWEEN(110,120)*0.01,'様式E-2-4-5-1'!I16*RANDBETWEEN(80,90)*0.01),'様式E-2-4-5-1'!I16+RANDBETWEEN(1,3)),0),0)&amp;"】")</f>
        <v/>
      </c>
      <c r="J16" s="223" t="str">
        <f>IF('様式E-2-4-5-1'!J16="","",'様式E-2-4-5-1'!J16)</f>
        <v/>
      </c>
      <c r="K16" s="269" t="str">
        <f ca="1">IF('様式E-2-4-5-1'!K16="","","【"&amp;ROUND(IFERROR(IF(ABS('様式E-2-4-5-1'!K16)&gt;=10,IF('様式E-2-4-5-1'!K16&gt;=0,'様式E-2-4-5-1'!K16*RANDBETWEEN(80,90)*0.01,'様式E-2-4-5-1'!K16*RANDBETWEEN(110,120)*0.01),'様式E-2-4-5-1'!K16-RANDBETWEEN(1,3)),0),0)&amp;"～"&amp;ROUND(IFERROR(IF(ABS('様式E-2-4-5-1'!K16)&gt;=10,IF('様式E-2-4-5-1'!K16&gt;=0,'様式E-2-4-5-1'!K16*RANDBETWEEN(110,120)*0.01,'様式E-2-4-5-1'!K16*RANDBETWEEN(80,90)*0.01),'様式E-2-4-5-1'!K16+RANDBETWEEN(1,3)),0),0)&amp;"】")</f>
        <v/>
      </c>
      <c r="L16" s="281" t="str">
        <f>IF('様式E-2-4-5-1'!L16="","",'様式E-2-4-5-1'!L16)</f>
        <v/>
      </c>
      <c r="M16" s="281" t="str">
        <f>IF('様式E-2-4-5-1'!M16="","",'様式E-2-4-5-1'!M16)</f>
        <v/>
      </c>
      <c r="N16" s="281" t="str">
        <f>IF('様式E-2-4-5-1'!N16="","",'様式E-2-4-5-1'!N16)</f>
        <v/>
      </c>
      <c r="O16" s="281" t="str">
        <f>IF('様式E-2-4-5-1'!O16="","",'様式E-2-4-5-1'!O16)</f>
        <v/>
      </c>
      <c r="P16" s="224" t="str">
        <f>IF('様式E-2-4-5-1'!P16="","",'様式E-2-4-5-1'!P16)</f>
        <v/>
      </c>
    </row>
    <row r="17" spans="2:16" ht="24" customHeight="1" x14ac:dyDescent="0.15">
      <c r="B17" s="202">
        <v>7</v>
      </c>
      <c r="C17" s="223" t="str">
        <f>IF('様式E-2-4-5-1'!C17="","",'様式E-2-4-5-1'!C17)</f>
        <v/>
      </c>
      <c r="D17" s="223" t="str">
        <f>IF('様式E-2-4-5-1'!D17="","",'様式E-2-4-5-1'!D17)</f>
        <v/>
      </c>
      <c r="E17" s="52" t="str">
        <f>IF('様式E-2-4-5-1'!E17="","",'様式E-2-4-5-1'!E17)</f>
        <v/>
      </c>
      <c r="F17" s="278" t="str">
        <f>IF('様式E-2-4-5-1'!F17="","",'様式E-2-4-5-1'!F17)</f>
        <v/>
      </c>
      <c r="G17" s="269" t="str">
        <f ca="1">IF('様式E-2-4-5-1'!G17="","","【"&amp;ROUND(IFERROR(IF(ABS('様式E-2-4-5-1'!G17)&gt;=10,IF('様式E-2-4-5-1'!G17&gt;=0,'様式E-2-4-5-1'!G17*RANDBETWEEN(80,90)*0.01,'様式E-2-4-5-1'!G17*RANDBETWEEN(110,120)*0.01),'様式E-2-4-5-1'!G17-RANDBETWEEN(1,3)),0),0)&amp;"～"&amp;ROUND(IFERROR(IF(ABS('様式E-2-4-5-1'!G17)&gt;=10,IF('様式E-2-4-5-1'!G17&gt;=0,'様式E-2-4-5-1'!G17*RANDBETWEEN(110,120)*0.01,'様式E-2-4-5-1'!G17*RANDBETWEEN(80,90)*0.01),'様式E-2-4-5-1'!G17+RANDBETWEEN(1,3)),0),0)&amp;"】")</f>
        <v/>
      </c>
      <c r="H17" s="166" t="str">
        <f ca="1">IF('様式E-2-4-5-1'!H17="","","【"&amp;ROUND(IFERROR(IF(ABS('様式E-2-4-5-1'!H17)&gt;=10,IF('様式E-2-4-5-1'!H17&gt;=0,'様式E-2-4-5-1'!H17*RANDBETWEEN(80,90)*0.01,'様式E-2-4-5-1'!H17*RANDBETWEEN(110,120)*0.01),'様式E-2-4-5-1'!H17-RANDBETWEEN(1,3)),0),0)&amp;"～"&amp;ROUND(IFERROR(IF(ABS('様式E-2-4-5-1'!H17)&gt;=10,IF('様式E-2-4-5-1'!H17&gt;=0,'様式E-2-4-5-1'!H17*RANDBETWEEN(110,120)*0.01,'様式E-2-4-5-1'!H17*RANDBETWEEN(80,90)*0.01),'様式E-2-4-5-1'!H17+RANDBETWEEN(1,3)),0),0)&amp;"】")</f>
        <v/>
      </c>
      <c r="I17" s="166" t="str">
        <f ca="1">IF('様式E-2-4-5-1'!I17="","","【"&amp;ROUND(IFERROR(IF(ABS('様式E-2-4-5-1'!I17)&gt;=10,IF('様式E-2-4-5-1'!I17&gt;=0,'様式E-2-4-5-1'!I17*RANDBETWEEN(80,90)*0.01,'様式E-2-4-5-1'!I17*RANDBETWEEN(110,120)*0.01),'様式E-2-4-5-1'!I17-RANDBETWEEN(1,3)),0),0)&amp;"～"&amp;ROUND(IFERROR(IF(ABS('様式E-2-4-5-1'!I17)&gt;=10,IF('様式E-2-4-5-1'!I17&gt;=0,'様式E-2-4-5-1'!I17*RANDBETWEEN(110,120)*0.01,'様式E-2-4-5-1'!I17*RANDBETWEEN(80,90)*0.01),'様式E-2-4-5-1'!I17+RANDBETWEEN(1,3)),0),0)&amp;"】")</f>
        <v/>
      </c>
      <c r="J17" s="223" t="str">
        <f>IF('様式E-2-4-5-1'!J17="","",'様式E-2-4-5-1'!J17)</f>
        <v/>
      </c>
      <c r="K17" s="269" t="str">
        <f ca="1">IF('様式E-2-4-5-1'!K17="","","【"&amp;ROUND(IFERROR(IF(ABS('様式E-2-4-5-1'!K17)&gt;=10,IF('様式E-2-4-5-1'!K17&gt;=0,'様式E-2-4-5-1'!K17*RANDBETWEEN(80,90)*0.01,'様式E-2-4-5-1'!K17*RANDBETWEEN(110,120)*0.01),'様式E-2-4-5-1'!K17-RANDBETWEEN(1,3)),0),0)&amp;"～"&amp;ROUND(IFERROR(IF(ABS('様式E-2-4-5-1'!K17)&gt;=10,IF('様式E-2-4-5-1'!K17&gt;=0,'様式E-2-4-5-1'!K17*RANDBETWEEN(110,120)*0.01,'様式E-2-4-5-1'!K17*RANDBETWEEN(80,90)*0.01),'様式E-2-4-5-1'!K17+RANDBETWEEN(1,3)),0),0)&amp;"】")</f>
        <v/>
      </c>
      <c r="L17" s="281" t="str">
        <f>IF('様式E-2-4-5-1'!L17="","",'様式E-2-4-5-1'!L17)</f>
        <v/>
      </c>
      <c r="M17" s="281" t="str">
        <f>IF('様式E-2-4-5-1'!M17="","",'様式E-2-4-5-1'!M17)</f>
        <v/>
      </c>
      <c r="N17" s="281" t="str">
        <f>IF('様式E-2-4-5-1'!N17="","",'様式E-2-4-5-1'!N17)</f>
        <v/>
      </c>
      <c r="O17" s="281" t="str">
        <f>IF('様式E-2-4-5-1'!O17="","",'様式E-2-4-5-1'!O17)</f>
        <v/>
      </c>
      <c r="P17" s="224" t="str">
        <f>IF('様式E-2-4-5-1'!P17="","",'様式E-2-4-5-1'!P17)</f>
        <v/>
      </c>
    </row>
    <row r="18" spans="2:16" ht="24" customHeight="1" x14ac:dyDescent="0.15">
      <c r="B18" s="202">
        <v>8</v>
      </c>
      <c r="C18" s="223" t="str">
        <f>IF('様式E-2-4-5-1'!C18="","",'様式E-2-4-5-1'!C18)</f>
        <v/>
      </c>
      <c r="D18" s="223" t="str">
        <f>IF('様式E-2-4-5-1'!D18="","",'様式E-2-4-5-1'!D18)</f>
        <v/>
      </c>
      <c r="E18" s="52" t="str">
        <f>IF('様式E-2-4-5-1'!E18="","",'様式E-2-4-5-1'!E18)</f>
        <v/>
      </c>
      <c r="F18" s="278" t="str">
        <f>IF('様式E-2-4-5-1'!F18="","",'様式E-2-4-5-1'!F18)</f>
        <v/>
      </c>
      <c r="G18" s="269" t="str">
        <f ca="1">IF('様式E-2-4-5-1'!G18="","","【"&amp;ROUND(IFERROR(IF(ABS('様式E-2-4-5-1'!G18)&gt;=10,IF('様式E-2-4-5-1'!G18&gt;=0,'様式E-2-4-5-1'!G18*RANDBETWEEN(80,90)*0.01,'様式E-2-4-5-1'!G18*RANDBETWEEN(110,120)*0.01),'様式E-2-4-5-1'!G18-RANDBETWEEN(1,3)),0),0)&amp;"～"&amp;ROUND(IFERROR(IF(ABS('様式E-2-4-5-1'!G18)&gt;=10,IF('様式E-2-4-5-1'!G18&gt;=0,'様式E-2-4-5-1'!G18*RANDBETWEEN(110,120)*0.01,'様式E-2-4-5-1'!G18*RANDBETWEEN(80,90)*0.01),'様式E-2-4-5-1'!G18+RANDBETWEEN(1,3)),0),0)&amp;"】")</f>
        <v/>
      </c>
      <c r="H18" s="166" t="str">
        <f ca="1">IF('様式E-2-4-5-1'!H18="","","【"&amp;ROUND(IFERROR(IF(ABS('様式E-2-4-5-1'!H18)&gt;=10,IF('様式E-2-4-5-1'!H18&gt;=0,'様式E-2-4-5-1'!H18*RANDBETWEEN(80,90)*0.01,'様式E-2-4-5-1'!H18*RANDBETWEEN(110,120)*0.01),'様式E-2-4-5-1'!H18-RANDBETWEEN(1,3)),0),0)&amp;"～"&amp;ROUND(IFERROR(IF(ABS('様式E-2-4-5-1'!H18)&gt;=10,IF('様式E-2-4-5-1'!H18&gt;=0,'様式E-2-4-5-1'!H18*RANDBETWEEN(110,120)*0.01,'様式E-2-4-5-1'!H18*RANDBETWEEN(80,90)*0.01),'様式E-2-4-5-1'!H18+RANDBETWEEN(1,3)),0),0)&amp;"】")</f>
        <v/>
      </c>
      <c r="I18" s="166" t="str">
        <f ca="1">IF('様式E-2-4-5-1'!I18="","","【"&amp;ROUND(IFERROR(IF(ABS('様式E-2-4-5-1'!I18)&gt;=10,IF('様式E-2-4-5-1'!I18&gt;=0,'様式E-2-4-5-1'!I18*RANDBETWEEN(80,90)*0.01,'様式E-2-4-5-1'!I18*RANDBETWEEN(110,120)*0.01),'様式E-2-4-5-1'!I18-RANDBETWEEN(1,3)),0),0)&amp;"～"&amp;ROUND(IFERROR(IF(ABS('様式E-2-4-5-1'!I18)&gt;=10,IF('様式E-2-4-5-1'!I18&gt;=0,'様式E-2-4-5-1'!I18*RANDBETWEEN(110,120)*0.01,'様式E-2-4-5-1'!I18*RANDBETWEEN(80,90)*0.01),'様式E-2-4-5-1'!I18+RANDBETWEEN(1,3)),0),0)&amp;"】")</f>
        <v/>
      </c>
      <c r="J18" s="223" t="str">
        <f>IF('様式E-2-4-5-1'!J18="","",'様式E-2-4-5-1'!J18)</f>
        <v/>
      </c>
      <c r="K18" s="269" t="str">
        <f ca="1">IF('様式E-2-4-5-1'!K18="","","【"&amp;ROUND(IFERROR(IF(ABS('様式E-2-4-5-1'!K18)&gt;=10,IF('様式E-2-4-5-1'!K18&gt;=0,'様式E-2-4-5-1'!K18*RANDBETWEEN(80,90)*0.01,'様式E-2-4-5-1'!K18*RANDBETWEEN(110,120)*0.01),'様式E-2-4-5-1'!K18-RANDBETWEEN(1,3)),0),0)&amp;"～"&amp;ROUND(IFERROR(IF(ABS('様式E-2-4-5-1'!K18)&gt;=10,IF('様式E-2-4-5-1'!K18&gt;=0,'様式E-2-4-5-1'!K18*RANDBETWEEN(110,120)*0.01,'様式E-2-4-5-1'!K18*RANDBETWEEN(80,90)*0.01),'様式E-2-4-5-1'!K18+RANDBETWEEN(1,3)),0),0)&amp;"】")</f>
        <v/>
      </c>
      <c r="L18" s="281" t="str">
        <f>IF('様式E-2-4-5-1'!L18="","",'様式E-2-4-5-1'!L18)</f>
        <v/>
      </c>
      <c r="M18" s="281" t="str">
        <f>IF('様式E-2-4-5-1'!M18="","",'様式E-2-4-5-1'!M18)</f>
        <v/>
      </c>
      <c r="N18" s="281" t="str">
        <f>IF('様式E-2-4-5-1'!N18="","",'様式E-2-4-5-1'!N18)</f>
        <v/>
      </c>
      <c r="O18" s="281" t="str">
        <f>IF('様式E-2-4-5-1'!O18="","",'様式E-2-4-5-1'!O18)</f>
        <v/>
      </c>
      <c r="P18" s="224" t="str">
        <f>IF('様式E-2-4-5-1'!P18="","",'様式E-2-4-5-1'!P18)</f>
        <v/>
      </c>
    </row>
    <row r="19" spans="2:16" ht="24" customHeight="1" x14ac:dyDescent="0.15">
      <c r="B19" s="202">
        <v>9</v>
      </c>
      <c r="C19" s="223" t="str">
        <f>IF('様式E-2-4-5-1'!C19="","",'様式E-2-4-5-1'!C19)</f>
        <v/>
      </c>
      <c r="D19" s="223" t="str">
        <f>IF('様式E-2-4-5-1'!D19="","",'様式E-2-4-5-1'!D19)</f>
        <v/>
      </c>
      <c r="E19" s="52" t="str">
        <f>IF('様式E-2-4-5-1'!E19="","",'様式E-2-4-5-1'!E19)</f>
        <v/>
      </c>
      <c r="F19" s="278" t="str">
        <f>IF('様式E-2-4-5-1'!F19="","",'様式E-2-4-5-1'!F19)</f>
        <v/>
      </c>
      <c r="G19" s="269" t="str">
        <f ca="1">IF('様式E-2-4-5-1'!G19="","","【"&amp;ROUND(IFERROR(IF(ABS('様式E-2-4-5-1'!G19)&gt;=10,IF('様式E-2-4-5-1'!G19&gt;=0,'様式E-2-4-5-1'!G19*RANDBETWEEN(80,90)*0.01,'様式E-2-4-5-1'!G19*RANDBETWEEN(110,120)*0.01),'様式E-2-4-5-1'!G19-RANDBETWEEN(1,3)),0),0)&amp;"～"&amp;ROUND(IFERROR(IF(ABS('様式E-2-4-5-1'!G19)&gt;=10,IF('様式E-2-4-5-1'!G19&gt;=0,'様式E-2-4-5-1'!G19*RANDBETWEEN(110,120)*0.01,'様式E-2-4-5-1'!G19*RANDBETWEEN(80,90)*0.01),'様式E-2-4-5-1'!G19+RANDBETWEEN(1,3)),0),0)&amp;"】")</f>
        <v/>
      </c>
      <c r="H19" s="166" t="str">
        <f ca="1">IF('様式E-2-4-5-1'!H19="","","【"&amp;ROUND(IFERROR(IF(ABS('様式E-2-4-5-1'!H19)&gt;=10,IF('様式E-2-4-5-1'!H19&gt;=0,'様式E-2-4-5-1'!H19*RANDBETWEEN(80,90)*0.01,'様式E-2-4-5-1'!H19*RANDBETWEEN(110,120)*0.01),'様式E-2-4-5-1'!H19-RANDBETWEEN(1,3)),0),0)&amp;"～"&amp;ROUND(IFERROR(IF(ABS('様式E-2-4-5-1'!H19)&gt;=10,IF('様式E-2-4-5-1'!H19&gt;=0,'様式E-2-4-5-1'!H19*RANDBETWEEN(110,120)*0.01,'様式E-2-4-5-1'!H19*RANDBETWEEN(80,90)*0.01),'様式E-2-4-5-1'!H19+RANDBETWEEN(1,3)),0),0)&amp;"】")</f>
        <v/>
      </c>
      <c r="I19" s="166" t="str">
        <f ca="1">IF('様式E-2-4-5-1'!I19="","","【"&amp;ROUND(IFERROR(IF(ABS('様式E-2-4-5-1'!I19)&gt;=10,IF('様式E-2-4-5-1'!I19&gt;=0,'様式E-2-4-5-1'!I19*RANDBETWEEN(80,90)*0.01,'様式E-2-4-5-1'!I19*RANDBETWEEN(110,120)*0.01),'様式E-2-4-5-1'!I19-RANDBETWEEN(1,3)),0),0)&amp;"～"&amp;ROUND(IFERROR(IF(ABS('様式E-2-4-5-1'!I19)&gt;=10,IF('様式E-2-4-5-1'!I19&gt;=0,'様式E-2-4-5-1'!I19*RANDBETWEEN(110,120)*0.01,'様式E-2-4-5-1'!I19*RANDBETWEEN(80,90)*0.01),'様式E-2-4-5-1'!I19+RANDBETWEEN(1,3)),0),0)&amp;"】")</f>
        <v/>
      </c>
      <c r="J19" s="223" t="str">
        <f>IF('様式E-2-4-5-1'!J19="","",'様式E-2-4-5-1'!J19)</f>
        <v/>
      </c>
      <c r="K19" s="269" t="str">
        <f ca="1">IF('様式E-2-4-5-1'!K19="","","【"&amp;ROUND(IFERROR(IF(ABS('様式E-2-4-5-1'!K19)&gt;=10,IF('様式E-2-4-5-1'!K19&gt;=0,'様式E-2-4-5-1'!K19*RANDBETWEEN(80,90)*0.01,'様式E-2-4-5-1'!K19*RANDBETWEEN(110,120)*0.01),'様式E-2-4-5-1'!K19-RANDBETWEEN(1,3)),0),0)&amp;"～"&amp;ROUND(IFERROR(IF(ABS('様式E-2-4-5-1'!K19)&gt;=10,IF('様式E-2-4-5-1'!K19&gt;=0,'様式E-2-4-5-1'!K19*RANDBETWEEN(110,120)*0.01,'様式E-2-4-5-1'!K19*RANDBETWEEN(80,90)*0.01),'様式E-2-4-5-1'!K19+RANDBETWEEN(1,3)),0),0)&amp;"】")</f>
        <v/>
      </c>
      <c r="L19" s="281" t="str">
        <f>IF('様式E-2-4-5-1'!L19="","",'様式E-2-4-5-1'!L19)</f>
        <v/>
      </c>
      <c r="M19" s="281" t="str">
        <f>IF('様式E-2-4-5-1'!M19="","",'様式E-2-4-5-1'!M19)</f>
        <v/>
      </c>
      <c r="N19" s="281" t="str">
        <f>IF('様式E-2-4-5-1'!N19="","",'様式E-2-4-5-1'!N19)</f>
        <v/>
      </c>
      <c r="O19" s="281" t="str">
        <f>IF('様式E-2-4-5-1'!O19="","",'様式E-2-4-5-1'!O19)</f>
        <v/>
      </c>
      <c r="P19" s="224" t="str">
        <f>IF('様式E-2-4-5-1'!P19="","",'様式E-2-4-5-1'!P19)</f>
        <v/>
      </c>
    </row>
    <row r="20" spans="2:16" ht="24" customHeight="1" x14ac:dyDescent="0.15">
      <c r="B20" s="202">
        <v>10</v>
      </c>
      <c r="C20" s="223" t="str">
        <f>IF('様式E-2-4-5-1'!C20="","",'様式E-2-4-5-1'!C20)</f>
        <v/>
      </c>
      <c r="D20" s="223" t="str">
        <f>IF('様式E-2-4-5-1'!D20="","",'様式E-2-4-5-1'!D20)</f>
        <v/>
      </c>
      <c r="E20" s="52" t="str">
        <f>IF('様式E-2-4-5-1'!E20="","",'様式E-2-4-5-1'!E20)</f>
        <v/>
      </c>
      <c r="F20" s="278" t="str">
        <f>IF('様式E-2-4-5-1'!F20="","",'様式E-2-4-5-1'!F20)</f>
        <v/>
      </c>
      <c r="G20" s="269" t="str">
        <f ca="1">IF('様式E-2-4-5-1'!G20="","","【"&amp;ROUND(IFERROR(IF(ABS('様式E-2-4-5-1'!G20)&gt;=10,IF('様式E-2-4-5-1'!G20&gt;=0,'様式E-2-4-5-1'!G20*RANDBETWEEN(80,90)*0.01,'様式E-2-4-5-1'!G20*RANDBETWEEN(110,120)*0.01),'様式E-2-4-5-1'!G20-RANDBETWEEN(1,3)),0),0)&amp;"～"&amp;ROUND(IFERROR(IF(ABS('様式E-2-4-5-1'!G20)&gt;=10,IF('様式E-2-4-5-1'!G20&gt;=0,'様式E-2-4-5-1'!G20*RANDBETWEEN(110,120)*0.01,'様式E-2-4-5-1'!G20*RANDBETWEEN(80,90)*0.01),'様式E-2-4-5-1'!G20+RANDBETWEEN(1,3)),0),0)&amp;"】")</f>
        <v/>
      </c>
      <c r="H20" s="166" t="str">
        <f ca="1">IF('様式E-2-4-5-1'!H20="","","【"&amp;ROUND(IFERROR(IF(ABS('様式E-2-4-5-1'!H20)&gt;=10,IF('様式E-2-4-5-1'!H20&gt;=0,'様式E-2-4-5-1'!H20*RANDBETWEEN(80,90)*0.01,'様式E-2-4-5-1'!H20*RANDBETWEEN(110,120)*0.01),'様式E-2-4-5-1'!H20-RANDBETWEEN(1,3)),0),0)&amp;"～"&amp;ROUND(IFERROR(IF(ABS('様式E-2-4-5-1'!H20)&gt;=10,IF('様式E-2-4-5-1'!H20&gt;=0,'様式E-2-4-5-1'!H20*RANDBETWEEN(110,120)*0.01,'様式E-2-4-5-1'!H20*RANDBETWEEN(80,90)*0.01),'様式E-2-4-5-1'!H20+RANDBETWEEN(1,3)),0),0)&amp;"】")</f>
        <v/>
      </c>
      <c r="I20" s="166" t="str">
        <f ca="1">IF('様式E-2-4-5-1'!I20="","","【"&amp;ROUND(IFERROR(IF(ABS('様式E-2-4-5-1'!I20)&gt;=10,IF('様式E-2-4-5-1'!I20&gt;=0,'様式E-2-4-5-1'!I20*RANDBETWEEN(80,90)*0.01,'様式E-2-4-5-1'!I20*RANDBETWEEN(110,120)*0.01),'様式E-2-4-5-1'!I20-RANDBETWEEN(1,3)),0),0)&amp;"～"&amp;ROUND(IFERROR(IF(ABS('様式E-2-4-5-1'!I20)&gt;=10,IF('様式E-2-4-5-1'!I20&gt;=0,'様式E-2-4-5-1'!I20*RANDBETWEEN(110,120)*0.01,'様式E-2-4-5-1'!I20*RANDBETWEEN(80,90)*0.01),'様式E-2-4-5-1'!I20+RANDBETWEEN(1,3)),0),0)&amp;"】")</f>
        <v/>
      </c>
      <c r="J20" s="223" t="str">
        <f>IF('様式E-2-4-5-1'!J20="","",'様式E-2-4-5-1'!J20)</f>
        <v/>
      </c>
      <c r="K20" s="269" t="str">
        <f ca="1">IF('様式E-2-4-5-1'!K20="","","【"&amp;ROUND(IFERROR(IF(ABS('様式E-2-4-5-1'!K20)&gt;=10,IF('様式E-2-4-5-1'!K20&gt;=0,'様式E-2-4-5-1'!K20*RANDBETWEEN(80,90)*0.01,'様式E-2-4-5-1'!K20*RANDBETWEEN(110,120)*0.01),'様式E-2-4-5-1'!K20-RANDBETWEEN(1,3)),0),0)&amp;"～"&amp;ROUND(IFERROR(IF(ABS('様式E-2-4-5-1'!K20)&gt;=10,IF('様式E-2-4-5-1'!K20&gt;=0,'様式E-2-4-5-1'!K20*RANDBETWEEN(110,120)*0.01,'様式E-2-4-5-1'!K20*RANDBETWEEN(80,90)*0.01),'様式E-2-4-5-1'!K20+RANDBETWEEN(1,3)),0),0)&amp;"】")</f>
        <v/>
      </c>
      <c r="L20" s="281" t="str">
        <f>IF('様式E-2-4-5-1'!L20="","",'様式E-2-4-5-1'!L20)</f>
        <v/>
      </c>
      <c r="M20" s="281" t="str">
        <f>IF('様式E-2-4-5-1'!M20="","",'様式E-2-4-5-1'!M20)</f>
        <v/>
      </c>
      <c r="N20" s="281" t="str">
        <f>IF('様式E-2-4-5-1'!N20="","",'様式E-2-4-5-1'!N20)</f>
        <v/>
      </c>
      <c r="O20" s="281" t="str">
        <f>IF('様式E-2-4-5-1'!O20="","",'様式E-2-4-5-1'!O20)</f>
        <v/>
      </c>
      <c r="P20" s="224" t="str">
        <f>IF('様式E-2-4-5-1'!P20="","",'様式E-2-4-5-1'!P20)</f>
        <v/>
      </c>
    </row>
    <row r="21" spans="2:16" ht="24" customHeight="1" x14ac:dyDescent="0.15">
      <c r="B21" s="202">
        <v>11</v>
      </c>
      <c r="C21" s="223" t="str">
        <f>IF('様式E-2-4-5-1'!C21="","",'様式E-2-4-5-1'!C21)</f>
        <v/>
      </c>
      <c r="D21" s="223" t="str">
        <f>IF('様式E-2-4-5-1'!D21="","",'様式E-2-4-5-1'!D21)</f>
        <v/>
      </c>
      <c r="E21" s="52" t="str">
        <f>IF('様式E-2-4-5-1'!E21="","",'様式E-2-4-5-1'!E21)</f>
        <v/>
      </c>
      <c r="F21" s="278" t="str">
        <f>IF('様式E-2-4-5-1'!F21="","",'様式E-2-4-5-1'!F21)</f>
        <v/>
      </c>
      <c r="G21" s="269" t="str">
        <f ca="1">IF('様式E-2-4-5-1'!G21="","","【"&amp;ROUND(IFERROR(IF(ABS('様式E-2-4-5-1'!G21)&gt;=10,IF('様式E-2-4-5-1'!G21&gt;=0,'様式E-2-4-5-1'!G21*RANDBETWEEN(80,90)*0.01,'様式E-2-4-5-1'!G21*RANDBETWEEN(110,120)*0.01),'様式E-2-4-5-1'!G21-RANDBETWEEN(1,3)),0),0)&amp;"～"&amp;ROUND(IFERROR(IF(ABS('様式E-2-4-5-1'!G21)&gt;=10,IF('様式E-2-4-5-1'!G21&gt;=0,'様式E-2-4-5-1'!G21*RANDBETWEEN(110,120)*0.01,'様式E-2-4-5-1'!G21*RANDBETWEEN(80,90)*0.01),'様式E-2-4-5-1'!G21+RANDBETWEEN(1,3)),0),0)&amp;"】")</f>
        <v/>
      </c>
      <c r="H21" s="166" t="str">
        <f ca="1">IF('様式E-2-4-5-1'!H21="","","【"&amp;ROUND(IFERROR(IF(ABS('様式E-2-4-5-1'!H21)&gt;=10,IF('様式E-2-4-5-1'!H21&gt;=0,'様式E-2-4-5-1'!H21*RANDBETWEEN(80,90)*0.01,'様式E-2-4-5-1'!H21*RANDBETWEEN(110,120)*0.01),'様式E-2-4-5-1'!H21-RANDBETWEEN(1,3)),0),0)&amp;"～"&amp;ROUND(IFERROR(IF(ABS('様式E-2-4-5-1'!H21)&gt;=10,IF('様式E-2-4-5-1'!H21&gt;=0,'様式E-2-4-5-1'!H21*RANDBETWEEN(110,120)*0.01,'様式E-2-4-5-1'!H21*RANDBETWEEN(80,90)*0.01),'様式E-2-4-5-1'!H21+RANDBETWEEN(1,3)),0),0)&amp;"】")</f>
        <v/>
      </c>
      <c r="I21" s="166" t="str">
        <f ca="1">IF('様式E-2-4-5-1'!I21="","","【"&amp;ROUND(IFERROR(IF(ABS('様式E-2-4-5-1'!I21)&gt;=10,IF('様式E-2-4-5-1'!I21&gt;=0,'様式E-2-4-5-1'!I21*RANDBETWEEN(80,90)*0.01,'様式E-2-4-5-1'!I21*RANDBETWEEN(110,120)*0.01),'様式E-2-4-5-1'!I21-RANDBETWEEN(1,3)),0),0)&amp;"～"&amp;ROUND(IFERROR(IF(ABS('様式E-2-4-5-1'!I21)&gt;=10,IF('様式E-2-4-5-1'!I21&gt;=0,'様式E-2-4-5-1'!I21*RANDBETWEEN(110,120)*0.01,'様式E-2-4-5-1'!I21*RANDBETWEEN(80,90)*0.01),'様式E-2-4-5-1'!I21+RANDBETWEEN(1,3)),0),0)&amp;"】")</f>
        <v/>
      </c>
      <c r="J21" s="223" t="str">
        <f>IF('様式E-2-4-5-1'!J21="","",'様式E-2-4-5-1'!J21)</f>
        <v/>
      </c>
      <c r="K21" s="269" t="str">
        <f ca="1">IF('様式E-2-4-5-1'!K21="","","【"&amp;ROUND(IFERROR(IF(ABS('様式E-2-4-5-1'!K21)&gt;=10,IF('様式E-2-4-5-1'!K21&gt;=0,'様式E-2-4-5-1'!K21*RANDBETWEEN(80,90)*0.01,'様式E-2-4-5-1'!K21*RANDBETWEEN(110,120)*0.01),'様式E-2-4-5-1'!K21-RANDBETWEEN(1,3)),0),0)&amp;"～"&amp;ROUND(IFERROR(IF(ABS('様式E-2-4-5-1'!K21)&gt;=10,IF('様式E-2-4-5-1'!K21&gt;=0,'様式E-2-4-5-1'!K21*RANDBETWEEN(110,120)*0.01,'様式E-2-4-5-1'!K21*RANDBETWEEN(80,90)*0.01),'様式E-2-4-5-1'!K21+RANDBETWEEN(1,3)),0),0)&amp;"】")</f>
        <v/>
      </c>
      <c r="L21" s="281" t="str">
        <f>IF('様式E-2-4-5-1'!L21="","",'様式E-2-4-5-1'!L21)</f>
        <v/>
      </c>
      <c r="M21" s="281" t="str">
        <f>IF('様式E-2-4-5-1'!M21="","",'様式E-2-4-5-1'!M21)</f>
        <v/>
      </c>
      <c r="N21" s="281" t="str">
        <f>IF('様式E-2-4-5-1'!N21="","",'様式E-2-4-5-1'!N21)</f>
        <v/>
      </c>
      <c r="O21" s="281" t="str">
        <f>IF('様式E-2-4-5-1'!O21="","",'様式E-2-4-5-1'!O21)</f>
        <v/>
      </c>
      <c r="P21" s="224" t="str">
        <f>IF('様式E-2-4-5-1'!P21="","",'様式E-2-4-5-1'!P21)</f>
        <v/>
      </c>
    </row>
    <row r="22" spans="2:16" ht="24" customHeight="1" x14ac:dyDescent="0.15">
      <c r="B22" s="202">
        <v>12</v>
      </c>
      <c r="C22" s="223" t="str">
        <f>IF('様式E-2-4-5-1'!C22="","",'様式E-2-4-5-1'!C22)</f>
        <v/>
      </c>
      <c r="D22" s="223" t="str">
        <f>IF('様式E-2-4-5-1'!D22="","",'様式E-2-4-5-1'!D22)</f>
        <v/>
      </c>
      <c r="E22" s="52" t="str">
        <f>IF('様式E-2-4-5-1'!E22="","",'様式E-2-4-5-1'!E22)</f>
        <v/>
      </c>
      <c r="F22" s="278" t="str">
        <f>IF('様式E-2-4-5-1'!F22="","",'様式E-2-4-5-1'!F22)</f>
        <v/>
      </c>
      <c r="G22" s="269" t="str">
        <f ca="1">IF('様式E-2-4-5-1'!G22="","","【"&amp;ROUND(IFERROR(IF(ABS('様式E-2-4-5-1'!G22)&gt;=10,IF('様式E-2-4-5-1'!G22&gt;=0,'様式E-2-4-5-1'!G22*RANDBETWEEN(80,90)*0.01,'様式E-2-4-5-1'!G22*RANDBETWEEN(110,120)*0.01),'様式E-2-4-5-1'!G22-RANDBETWEEN(1,3)),0),0)&amp;"～"&amp;ROUND(IFERROR(IF(ABS('様式E-2-4-5-1'!G22)&gt;=10,IF('様式E-2-4-5-1'!G22&gt;=0,'様式E-2-4-5-1'!G22*RANDBETWEEN(110,120)*0.01,'様式E-2-4-5-1'!G22*RANDBETWEEN(80,90)*0.01),'様式E-2-4-5-1'!G22+RANDBETWEEN(1,3)),0),0)&amp;"】")</f>
        <v/>
      </c>
      <c r="H22" s="166" t="str">
        <f ca="1">IF('様式E-2-4-5-1'!H22="","","【"&amp;ROUND(IFERROR(IF(ABS('様式E-2-4-5-1'!H22)&gt;=10,IF('様式E-2-4-5-1'!H22&gt;=0,'様式E-2-4-5-1'!H22*RANDBETWEEN(80,90)*0.01,'様式E-2-4-5-1'!H22*RANDBETWEEN(110,120)*0.01),'様式E-2-4-5-1'!H22-RANDBETWEEN(1,3)),0),0)&amp;"～"&amp;ROUND(IFERROR(IF(ABS('様式E-2-4-5-1'!H22)&gt;=10,IF('様式E-2-4-5-1'!H22&gt;=0,'様式E-2-4-5-1'!H22*RANDBETWEEN(110,120)*0.01,'様式E-2-4-5-1'!H22*RANDBETWEEN(80,90)*0.01),'様式E-2-4-5-1'!H22+RANDBETWEEN(1,3)),0),0)&amp;"】")</f>
        <v/>
      </c>
      <c r="I22" s="166" t="str">
        <f ca="1">IF('様式E-2-4-5-1'!I22="","","【"&amp;ROUND(IFERROR(IF(ABS('様式E-2-4-5-1'!I22)&gt;=10,IF('様式E-2-4-5-1'!I22&gt;=0,'様式E-2-4-5-1'!I22*RANDBETWEEN(80,90)*0.01,'様式E-2-4-5-1'!I22*RANDBETWEEN(110,120)*0.01),'様式E-2-4-5-1'!I22-RANDBETWEEN(1,3)),0),0)&amp;"～"&amp;ROUND(IFERROR(IF(ABS('様式E-2-4-5-1'!I22)&gt;=10,IF('様式E-2-4-5-1'!I22&gt;=0,'様式E-2-4-5-1'!I22*RANDBETWEEN(110,120)*0.01,'様式E-2-4-5-1'!I22*RANDBETWEEN(80,90)*0.01),'様式E-2-4-5-1'!I22+RANDBETWEEN(1,3)),0),0)&amp;"】")</f>
        <v/>
      </c>
      <c r="J22" s="223" t="str">
        <f>IF('様式E-2-4-5-1'!J22="","",'様式E-2-4-5-1'!J22)</f>
        <v/>
      </c>
      <c r="K22" s="269" t="str">
        <f ca="1">IF('様式E-2-4-5-1'!K22="","","【"&amp;ROUND(IFERROR(IF(ABS('様式E-2-4-5-1'!K22)&gt;=10,IF('様式E-2-4-5-1'!K22&gt;=0,'様式E-2-4-5-1'!K22*RANDBETWEEN(80,90)*0.01,'様式E-2-4-5-1'!K22*RANDBETWEEN(110,120)*0.01),'様式E-2-4-5-1'!K22-RANDBETWEEN(1,3)),0),0)&amp;"～"&amp;ROUND(IFERROR(IF(ABS('様式E-2-4-5-1'!K22)&gt;=10,IF('様式E-2-4-5-1'!K22&gt;=0,'様式E-2-4-5-1'!K22*RANDBETWEEN(110,120)*0.01,'様式E-2-4-5-1'!K22*RANDBETWEEN(80,90)*0.01),'様式E-2-4-5-1'!K22+RANDBETWEEN(1,3)),0),0)&amp;"】")</f>
        <v/>
      </c>
      <c r="L22" s="281" t="str">
        <f>IF('様式E-2-4-5-1'!L22="","",'様式E-2-4-5-1'!L22)</f>
        <v/>
      </c>
      <c r="M22" s="281" t="str">
        <f>IF('様式E-2-4-5-1'!M22="","",'様式E-2-4-5-1'!M22)</f>
        <v/>
      </c>
      <c r="N22" s="281" t="str">
        <f>IF('様式E-2-4-5-1'!N22="","",'様式E-2-4-5-1'!N22)</f>
        <v/>
      </c>
      <c r="O22" s="281" t="str">
        <f>IF('様式E-2-4-5-1'!O22="","",'様式E-2-4-5-1'!O22)</f>
        <v/>
      </c>
      <c r="P22" s="224" t="str">
        <f>IF('様式E-2-4-5-1'!P22="","",'様式E-2-4-5-1'!P22)</f>
        <v/>
      </c>
    </row>
    <row r="23" spans="2:16" ht="24" customHeight="1" x14ac:dyDescent="0.15">
      <c r="B23" s="202">
        <v>13</v>
      </c>
      <c r="C23" s="223" t="str">
        <f>IF('様式E-2-4-5-1'!C23="","",'様式E-2-4-5-1'!C23)</f>
        <v/>
      </c>
      <c r="D23" s="223" t="str">
        <f>IF('様式E-2-4-5-1'!D23="","",'様式E-2-4-5-1'!D23)</f>
        <v/>
      </c>
      <c r="E23" s="52" t="str">
        <f>IF('様式E-2-4-5-1'!E23="","",'様式E-2-4-5-1'!E23)</f>
        <v/>
      </c>
      <c r="F23" s="278" t="str">
        <f>IF('様式E-2-4-5-1'!F23="","",'様式E-2-4-5-1'!F23)</f>
        <v/>
      </c>
      <c r="G23" s="269" t="str">
        <f ca="1">IF('様式E-2-4-5-1'!G23="","","【"&amp;ROUND(IFERROR(IF(ABS('様式E-2-4-5-1'!G23)&gt;=10,IF('様式E-2-4-5-1'!G23&gt;=0,'様式E-2-4-5-1'!G23*RANDBETWEEN(80,90)*0.01,'様式E-2-4-5-1'!G23*RANDBETWEEN(110,120)*0.01),'様式E-2-4-5-1'!G23-RANDBETWEEN(1,3)),0),0)&amp;"～"&amp;ROUND(IFERROR(IF(ABS('様式E-2-4-5-1'!G23)&gt;=10,IF('様式E-2-4-5-1'!G23&gt;=0,'様式E-2-4-5-1'!G23*RANDBETWEEN(110,120)*0.01,'様式E-2-4-5-1'!G23*RANDBETWEEN(80,90)*0.01),'様式E-2-4-5-1'!G23+RANDBETWEEN(1,3)),0),0)&amp;"】")</f>
        <v/>
      </c>
      <c r="H23" s="166" t="str">
        <f ca="1">IF('様式E-2-4-5-1'!H23="","","【"&amp;ROUND(IFERROR(IF(ABS('様式E-2-4-5-1'!H23)&gt;=10,IF('様式E-2-4-5-1'!H23&gt;=0,'様式E-2-4-5-1'!H23*RANDBETWEEN(80,90)*0.01,'様式E-2-4-5-1'!H23*RANDBETWEEN(110,120)*0.01),'様式E-2-4-5-1'!H23-RANDBETWEEN(1,3)),0),0)&amp;"～"&amp;ROUND(IFERROR(IF(ABS('様式E-2-4-5-1'!H23)&gt;=10,IF('様式E-2-4-5-1'!H23&gt;=0,'様式E-2-4-5-1'!H23*RANDBETWEEN(110,120)*0.01,'様式E-2-4-5-1'!H23*RANDBETWEEN(80,90)*0.01),'様式E-2-4-5-1'!H23+RANDBETWEEN(1,3)),0),0)&amp;"】")</f>
        <v/>
      </c>
      <c r="I23" s="166" t="str">
        <f ca="1">IF('様式E-2-4-5-1'!I23="","","【"&amp;ROUND(IFERROR(IF(ABS('様式E-2-4-5-1'!I23)&gt;=10,IF('様式E-2-4-5-1'!I23&gt;=0,'様式E-2-4-5-1'!I23*RANDBETWEEN(80,90)*0.01,'様式E-2-4-5-1'!I23*RANDBETWEEN(110,120)*0.01),'様式E-2-4-5-1'!I23-RANDBETWEEN(1,3)),0),0)&amp;"～"&amp;ROUND(IFERROR(IF(ABS('様式E-2-4-5-1'!I23)&gt;=10,IF('様式E-2-4-5-1'!I23&gt;=0,'様式E-2-4-5-1'!I23*RANDBETWEEN(110,120)*0.01,'様式E-2-4-5-1'!I23*RANDBETWEEN(80,90)*0.01),'様式E-2-4-5-1'!I23+RANDBETWEEN(1,3)),0),0)&amp;"】")</f>
        <v/>
      </c>
      <c r="J23" s="223" t="str">
        <f>IF('様式E-2-4-5-1'!J23="","",'様式E-2-4-5-1'!J23)</f>
        <v/>
      </c>
      <c r="K23" s="269" t="str">
        <f ca="1">IF('様式E-2-4-5-1'!K23="","","【"&amp;ROUND(IFERROR(IF(ABS('様式E-2-4-5-1'!K23)&gt;=10,IF('様式E-2-4-5-1'!K23&gt;=0,'様式E-2-4-5-1'!K23*RANDBETWEEN(80,90)*0.01,'様式E-2-4-5-1'!K23*RANDBETWEEN(110,120)*0.01),'様式E-2-4-5-1'!K23-RANDBETWEEN(1,3)),0),0)&amp;"～"&amp;ROUND(IFERROR(IF(ABS('様式E-2-4-5-1'!K23)&gt;=10,IF('様式E-2-4-5-1'!K23&gt;=0,'様式E-2-4-5-1'!K23*RANDBETWEEN(110,120)*0.01,'様式E-2-4-5-1'!K23*RANDBETWEEN(80,90)*0.01),'様式E-2-4-5-1'!K23+RANDBETWEEN(1,3)),0),0)&amp;"】")</f>
        <v/>
      </c>
      <c r="L23" s="281" t="str">
        <f>IF('様式E-2-4-5-1'!L23="","",'様式E-2-4-5-1'!L23)</f>
        <v/>
      </c>
      <c r="M23" s="281" t="str">
        <f>IF('様式E-2-4-5-1'!M23="","",'様式E-2-4-5-1'!M23)</f>
        <v/>
      </c>
      <c r="N23" s="281" t="str">
        <f>IF('様式E-2-4-5-1'!N23="","",'様式E-2-4-5-1'!N23)</f>
        <v/>
      </c>
      <c r="O23" s="281" t="str">
        <f>IF('様式E-2-4-5-1'!O23="","",'様式E-2-4-5-1'!O23)</f>
        <v/>
      </c>
      <c r="P23" s="224" t="str">
        <f>IF('様式E-2-4-5-1'!P23="","",'様式E-2-4-5-1'!P23)</f>
        <v/>
      </c>
    </row>
    <row r="24" spans="2:16" ht="24" customHeight="1" x14ac:dyDescent="0.15">
      <c r="B24" s="202">
        <v>14</v>
      </c>
      <c r="C24" s="223" t="str">
        <f>IF('様式E-2-4-5-1'!C24="","",'様式E-2-4-5-1'!C24)</f>
        <v/>
      </c>
      <c r="D24" s="223" t="str">
        <f>IF('様式E-2-4-5-1'!D24="","",'様式E-2-4-5-1'!D24)</f>
        <v/>
      </c>
      <c r="E24" s="52" t="str">
        <f>IF('様式E-2-4-5-1'!E24="","",'様式E-2-4-5-1'!E24)</f>
        <v/>
      </c>
      <c r="F24" s="278" t="str">
        <f>IF('様式E-2-4-5-1'!F24="","",'様式E-2-4-5-1'!F24)</f>
        <v/>
      </c>
      <c r="G24" s="269" t="str">
        <f ca="1">IF('様式E-2-4-5-1'!G24="","","【"&amp;ROUND(IFERROR(IF(ABS('様式E-2-4-5-1'!G24)&gt;=10,IF('様式E-2-4-5-1'!G24&gt;=0,'様式E-2-4-5-1'!G24*RANDBETWEEN(80,90)*0.01,'様式E-2-4-5-1'!G24*RANDBETWEEN(110,120)*0.01),'様式E-2-4-5-1'!G24-RANDBETWEEN(1,3)),0),0)&amp;"～"&amp;ROUND(IFERROR(IF(ABS('様式E-2-4-5-1'!G24)&gt;=10,IF('様式E-2-4-5-1'!G24&gt;=0,'様式E-2-4-5-1'!G24*RANDBETWEEN(110,120)*0.01,'様式E-2-4-5-1'!G24*RANDBETWEEN(80,90)*0.01),'様式E-2-4-5-1'!G24+RANDBETWEEN(1,3)),0),0)&amp;"】")</f>
        <v/>
      </c>
      <c r="H24" s="166" t="str">
        <f ca="1">IF('様式E-2-4-5-1'!H24="","","【"&amp;ROUND(IFERROR(IF(ABS('様式E-2-4-5-1'!H24)&gt;=10,IF('様式E-2-4-5-1'!H24&gt;=0,'様式E-2-4-5-1'!H24*RANDBETWEEN(80,90)*0.01,'様式E-2-4-5-1'!H24*RANDBETWEEN(110,120)*0.01),'様式E-2-4-5-1'!H24-RANDBETWEEN(1,3)),0),0)&amp;"～"&amp;ROUND(IFERROR(IF(ABS('様式E-2-4-5-1'!H24)&gt;=10,IF('様式E-2-4-5-1'!H24&gt;=0,'様式E-2-4-5-1'!H24*RANDBETWEEN(110,120)*0.01,'様式E-2-4-5-1'!H24*RANDBETWEEN(80,90)*0.01),'様式E-2-4-5-1'!H24+RANDBETWEEN(1,3)),0),0)&amp;"】")</f>
        <v/>
      </c>
      <c r="I24" s="166" t="str">
        <f ca="1">IF('様式E-2-4-5-1'!I24="","","【"&amp;ROUND(IFERROR(IF(ABS('様式E-2-4-5-1'!I24)&gt;=10,IF('様式E-2-4-5-1'!I24&gt;=0,'様式E-2-4-5-1'!I24*RANDBETWEEN(80,90)*0.01,'様式E-2-4-5-1'!I24*RANDBETWEEN(110,120)*0.01),'様式E-2-4-5-1'!I24-RANDBETWEEN(1,3)),0),0)&amp;"～"&amp;ROUND(IFERROR(IF(ABS('様式E-2-4-5-1'!I24)&gt;=10,IF('様式E-2-4-5-1'!I24&gt;=0,'様式E-2-4-5-1'!I24*RANDBETWEEN(110,120)*0.01,'様式E-2-4-5-1'!I24*RANDBETWEEN(80,90)*0.01),'様式E-2-4-5-1'!I24+RANDBETWEEN(1,3)),0),0)&amp;"】")</f>
        <v/>
      </c>
      <c r="J24" s="223" t="str">
        <f>IF('様式E-2-4-5-1'!J24="","",'様式E-2-4-5-1'!J24)</f>
        <v/>
      </c>
      <c r="K24" s="269" t="str">
        <f ca="1">IF('様式E-2-4-5-1'!K24="","","【"&amp;ROUND(IFERROR(IF(ABS('様式E-2-4-5-1'!K24)&gt;=10,IF('様式E-2-4-5-1'!K24&gt;=0,'様式E-2-4-5-1'!K24*RANDBETWEEN(80,90)*0.01,'様式E-2-4-5-1'!K24*RANDBETWEEN(110,120)*0.01),'様式E-2-4-5-1'!K24-RANDBETWEEN(1,3)),0),0)&amp;"～"&amp;ROUND(IFERROR(IF(ABS('様式E-2-4-5-1'!K24)&gt;=10,IF('様式E-2-4-5-1'!K24&gt;=0,'様式E-2-4-5-1'!K24*RANDBETWEEN(110,120)*0.01,'様式E-2-4-5-1'!K24*RANDBETWEEN(80,90)*0.01),'様式E-2-4-5-1'!K24+RANDBETWEEN(1,3)),0),0)&amp;"】")</f>
        <v/>
      </c>
      <c r="L24" s="281" t="str">
        <f>IF('様式E-2-4-5-1'!L24="","",'様式E-2-4-5-1'!L24)</f>
        <v/>
      </c>
      <c r="M24" s="281" t="str">
        <f>IF('様式E-2-4-5-1'!M24="","",'様式E-2-4-5-1'!M24)</f>
        <v/>
      </c>
      <c r="N24" s="281" t="str">
        <f>IF('様式E-2-4-5-1'!N24="","",'様式E-2-4-5-1'!N24)</f>
        <v/>
      </c>
      <c r="O24" s="281" t="str">
        <f>IF('様式E-2-4-5-1'!O24="","",'様式E-2-4-5-1'!O24)</f>
        <v/>
      </c>
      <c r="P24" s="224" t="str">
        <f>IF('様式E-2-4-5-1'!P24="","",'様式E-2-4-5-1'!P24)</f>
        <v/>
      </c>
    </row>
    <row r="25" spans="2:16" ht="24" customHeight="1" x14ac:dyDescent="0.15">
      <c r="B25" s="202">
        <v>15</v>
      </c>
      <c r="C25" s="223" t="str">
        <f>IF('様式E-2-4-5-1'!C25="","",'様式E-2-4-5-1'!C25)</f>
        <v/>
      </c>
      <c r="D25" s="223" t="str">
        <f>IF('様式E-2-4-5-1'!D25="","",'様式E-2-4-5-1'!D25)</f>
        <v/>
      </c>
      <c r="E25" s="52" t="str">
        <f>IF('様式E-2-4-5-1'!E25="","",'様式E-2-4-5-1'!E25)</f>
        <v/>
      </c>
      <c r="F25" s="278" t="str">
        <f>IF('様式E-2-4-5-1'!F25="","",'様式E-2-4-5-1'!F25)</f>
        <v/>
      </c>
      <c r="G25" s="269" t="str">
        <f ca="1">IF('様式E-2-4-5-1'!G25="","","【"&amp;ROUND(IFERROR(IF(ABS('様式E-2-4-5-1'!G25)&gt;=10,IF('様式E-2-4-5-1'!G25&gt;=0,'様式E-2-4-5-1'!G25*RANDBETWEEN(80,90)*0.01,'様式E-2-4-5-1'!G25*RANDBETWEEN(110,120)*0.01),'様式E-2-4-5-1'!G25-RANDBETWEEN(1,3)),0),0)&amp;"～"&amp;ROUND(IFERROR(IF(ABS('様式E-2-4-5-1'!G25)&gt;=10,IF('様式E-2-4-5-1'!G25&gt;=0,'様式E-2-4-5-1'!G25*RANDBETWEEN(110,120)*0.01,'様式E-2-4-5-1'!G25*RANDBETWEEN(80,90)*0.01),'様式E-2-4-5-1'!G25+RANDBETWEEN(1,3)),0),0)&amp;"】")</f>
        <v/>
      </c>
      <c r="H25" s="166" t="str">
        <f ca="1">IF('様式E-2-4-5-1'!H25="","","【"&amp;ROUND(IFERROR(IF(ABS('様式E-2-4-5-1'!H25)&gt;=10,IF('様式E-2-4-5-1'!H25&gt;=0,'様式E-2-4-5-1'!H25*RANDBETWEEN(80,90)*0.01,'様式E-2-4-5-1'!H25*RANDBETWEEN(110,120)*0.01),'様式E-2-4-5-1'!H25-RANDBETWEEN(1,3)),0),0)&amp;"～"&amp;ROUND(IFERROR(IF(ABS('様式E-2-4-5-1'!H25)&gt;=10,IF('様式E-2-4-5-1'!H25&gt;=0,'様式E-2-4-5-1'!H25*RANDBETWEEN(110,120)*0.01,'様式E-2-4-5-1'!H25*RANDBETWEEN(80,90)*0.01),'様式E-2-4-5-1'!H25+RANDBETWEEN(1,3)),0),0)&amp;"】")</f>
        <v/>
      </c>
      <c r="I25" s="166" t="str">
        <f ca="1">IF('様式E-2-4-5-1'!I25="","","【"&amp;ROUND(IFERROR(IF(ABS('様式E-2-4-5-1'!I25)&gt;=10,IF('様式E-2-4-5-1'!I25&gt;=0,'様式E-2-4-5-1'!I25*RANDBETWEEN(80,90)*0.01,'様式E-2-4-5-1'!I25*RANDBETWEEN(110,120)*0.01),'様式E-2-4-5-1'!I25-RANDBETWEEN(1,3)),0),0)&amp;"～"&amp;ROUND(IFERROR(IF(ABS('様式E-2-4-5-1'!I25)&gt;=10,IF('様式E-2-4-5-1'!I25&gt;=0,'様式E-2-4-5-1'!I25*RANDBETWEEN(110,120)*0.01,'様式E-2-4-5-1'!I25*RANDBETWEEN(80,90)*0.01),'様式E-2-4-5-1'!I25+RANDBETWEEN(1,3)),0),0)&amp;"】")</f>
        <v/>
      </c>
      <c r="J25" s="223" t="str">
        <f>IF('様式E-2-4-5-1'!J25="","",'様式E-2-4-5-1'!J25)</f>
        <v/>
      </c>
      <c r="K25" s="269" t="str">
        <f ca="1">IF('様式E-2-4-5-1'!K25="","","【"&amp;ROUND(IFERROR(IF(ABS('様式E-2-4-5-1'!K25)&gt;=10,IF('様式E-2-4-5-1'!K25&gt;=0,'様式E-2-4-5-1'!K25*RANDBETWEEN(80,90)*0.01,'様式E-2-4-5-1'!K25*RANDBETWEEN(110,120)*0.01),'様式E-2-4-5-1'!K25-RANDBETWEEN(1,3)),0),0)&amp;"～"&amp;ROUND(IFERROR(IF(ABS('様式E-2-4-5-1'!K25)&gt;=10,IF('様式E-2-4-5-1'!K25&gt;=0,'様式E-2-4-5-1'!K25*RANDBETWEEN(110,120)*0.01,'様式E-2-4-5-1'!K25*RANDBETWEEN(80,90)*0.01),'様式E-2-4-5-1'!K25+RANDBETWEEN(1,3)),0),0)&amp;"】")</f>
        <v/>
      </c>
      <c r="L25" s="281" t="str">
        <f>IF('様式E-2-4-5-1'!L25="","",'様式E-2-4-5-1'!L25)</f>
        <v/>
      </c>
      <c r="M25" s="281" t="str">
        <f>IF('様式E-2-4-5-1'!M25="","",'様式E-2-4-5-1'!M25)</f>
        <v/>
      </c>
      <c r="N25" s="281" t="str">
        <f>IF('様式E-2-4-5-1'!N25="","",'様式E-2-4-5-1'!N25)</f>
        <v/>
      </c>
      <c r="O25" s="281" t="str">
        <f>IF('様式E-2-4-5-1'!O25="","",'様式E-2-4-5-1'!O25)</f>
        <v/>
      </c>
      <c r="P25" s="224" t="str">
        <f>IF('様式E-2-4-5-1'!P25="","",'様式E-2-4-5-1'!P25)</f>
        <v/>
      </c>
    </row>
    <row r="26" spans="2:16" ht="24" customHeight="1" x14ac:dyDescent="0.15">
      <c r="B26" s="202">
        <v>16</v>
      </c>
      <c r="C26" s="223" t="str">
        <f>IF('様式E-2-4-5-1'!C26="","",'様式E-2-4-5-1'!C26)</f>
        <v/>
      </c>
      <c r="D26" s="223" t="str">
        <f>IF('様式E-2-4-5-1'!D26="","",'様式E-2-4-5-1'!D26)</f>
        <v/>
      </c>
      <c r="E26" s="52" t="str">
        <f>IF('様式E-2-4-5-1'!E26="","",'様式E-2-4-5-1'!E26)</f>
        <v/>
      </c>
      <c r="F26" s="278" t="str">
        <f>IF('様式E-2-4-5-1'!F26="","",'様式E-2-4-5-1'!F26)</f>
        <v/>
      </c>
      <c r="G26" s="269" t="str">
        <f ca="1">IF('様式E-2-4-5-1'!G26="","","【"&amp;ROUND(IFERROR(IF(ABS('様式E-2-4-5-1'!G26)&gt;=10,IF('様式E-2-4-5-1'!G26&gt;=0,'様式E-2-4-5-1'!G26*RANDBETWEEN(80,90)*0.01,'様式E-2-4-5-1'!G26*RANDBETWEEN(110,120)*0.01),'様式E-2-4-5-1'!G26-RANDBETWEEN(1,3)),0),0)&amp;"～"&amp;ROUND(IFERROR(IF(ABS('様式E-2-4-5-1'!G26)&gt;=10,IF('様式E-2-4-5-1'!G26&gt;=0,'様式E-2-4-5-1'!G26*RANDBETWEEN(110,120)*0.01,'様式E-2-4-5-1'!G26*RANDBETWEEN(80,90)*0.01),'様式E-2-4-5-1'!G26+RANDBETWEEN(1,3)),0),0)&amp;"】")</f>
        <v/>
      </c>
      <c r="H26" s="166" t="str">
        <f ca="1">IF('様式E-2-4-5-1'!H26="","","【"&amp;ROUND(IFERROR(IF(ABS('様式E-2-4-5-1'!H26)&gt;=10,IF('様式E-2-4-5-1'!H26&gt;=0,'様式E-2-4-5-1'!H26*RANDBETWEEN(80,90)*0.01,'様式E-2-4-5-1'!H26*RANDBETWEEN(110,120)*0.01),'様式E-2-4-5-1'!H26-RANDBETWEEN(1,3)),0),0)&amp;"～"&amp;ROUND(IFERROR(IF(ABS('様式E-2-4-5-1'!H26)&gt;=10,IF('様式E-2-4-5-1'!H26&gt;=0,'様式E-2-4-5-1'!H26*RANDBETWEEN(110,120)*0.01,'様式E-2-4-5-1'!H26*RANDBETWEEN(80,90)*0.01),'様式E-2-4-5-1'!H26+RANDBETWEEN(1,3)),0),0)&amp;"】")</f>
        <v/>
      </c>
      <c r="I26" s="166" t="str">
        <f ca="1">IF('様式E-2-4-5-1'!I26="","","【"&amp;ROUND(IFERROR(IF(ABS('様式E-2-4-5-1'!I26)&gt;=10,IF('様式E-2-4-5-1'!I26&gt;=0,'様式E-2-4-5-1'!I26*RANDBETWEEN(80,90)*0.01,'様式E-2-4-5-1'!I26*RANDBETWEEN(110,120)*0.01),'様式E-2-4-5-1'!I26-RANDBETWEEN(1,3)),0),0)&amp;"～"&amp;ROUND(IFERROR(IF(ABS('様式E-2-4-5-1'!I26)&gt;=10,IF('様式E-2-4-5-1'!I26&gt;=0,'様式E-2-4-5-1'!I26*RANDBETWEEN(110,120)*0.01,'様式E-2-4-5-1'!I26*RANDBETWEEN(80,90)*0.01),'様式E-2-4-5-1'!I26+RANDBETWEEN(1,3)),0),0)&amp;"】")</f>
        <v/>
      </c>
      <c r="J26" s="223" t="str">
        <f>IF('様式E-2-4-5-1'!J26="","",'様式E-2-4-5-1'!J26)</f>
        <v/>
      </c>
      <c r="K26" s="269" t="str">
        <f ca="1">IF('様式E-2-4-5-1'!K26="","","【"&amp;ROUND(IFERROR(IF(ABS('様式E-2-4-5-1'!K26)&gt;=10,IF('様式E-2-4-5-1'!K26&gt;=0,'様式E-2-4-5-1'!K26*RANDBETWEEN(80,90)*0.01,'様式E-2-4-5-1'!K26*RANDBETWEEN(110,120)*0.01),'様式E-2-4-5-1'!K26-RANDBETWEEN(1,3)),0),0)&amp;"～"&amp;ROUND(IFERROR(IF(ABS('様式E-2-4-5-1'!K26)&gt;=10,IF('様式E-2-4-5-1'!K26&gt;=0,'様式E-2-4-5-1'!K26*RANDBETWEEN(110,120)*0.01,'様式E-2-4-5-1'!K26*RANDBETWEEN(80,90)*0.01),'様式E-2-4-5-1'!K26+RANDBETWEEN(1,3)),0),0)&amp;"】")</f>
        <v/>
      </c>
      <c r="L26" s="281" t="str">
        <f>IF('様式E-2-4-5-1'!L26="","",'様式E-2-4-5-1'!L26)</f>
        <v/>
      </c>
      <c r="M26" s="281" t="str">
        <f>IF('様式E-2-4-5-1'!M26="","",'様式E-2-4-5-1'!M26)</f>
        <v/>
      </c>
      <c r="N26" s="281" t="str">
        <f>IF('様式E-2-4-5-1'!N26="","",'様式E-2-4-5-1'!N26)</f>
        <v/>
      </c>
      <c r="O26" s="281" t="str">
        <f>IF('様式E-2-4-5-1'!O26="","",'様式E-2-4-5-1'!O26)</f>
        <v/>
      </c>
      <c r="P26" s="224" t="str">
        <f>IF('様式E-2-4-5-1'!P26="","",'様式E-2-4-5-1'!P26)</f>
        <v/>
      </c>
    </row>
    <row r="27" spans="2:16" ht="24" customHeight="1" x14ac:dyDescent="0.15">
      <c r="B27" s="202">
        <v>17</v>
      </c>
      <c r="C27" s="223" t="str">
        <f>IF('様式E-2-4-5-1'!C27="","",'様式E-2-4-5-1'!C27)</f>
        <v/>
      </c>
      <c r="D27" s="223" t="str">
        <f>IF('様式E-2-4-5-1'!D27="","",'様式E-2-4-5-1'!D27)</f>
        <v/>
      </c>
      <c r="E27" s="52" t="str">
        <f>IF('様式E-2-4-5-1'!E27="","",'様式E-2-4-5-1'!E27)</f>
        <v/>
      </c>
      <c r="F27" s="278" t="str">
        <f>IF('様式E-2-4-5-1'!F27="","",'様式E-2-4-5-1'!F27)</f>
        <v/>
      </c>
      <c r="G27" s="269" t="str">
        <f ca="1">IF('様式E-2-4-5-1'!G27="","","【"&amp;ROUND(IFERROR(IF(ABS('様式E-2-4-5-1'!G27)&gt;=10,IF('様式E-2-4-5-1'!G27&gt;=0,'様式E-2-4-5-1'!G27*RANDBETWEEN(80,90)*0.01,'様式E-2-4-5-1'!G27*RANDBETWEEN(110,120)*0.01),'様式E-2-4-5-1'!G27-RANDBETWEEN(1,3)),0),0)&amp;"～"&amp;ROUND(IFERROR(IF(ABS('様式E-2-4-5-1'!G27)&gt;=10,IF('様式E-2-4-5-1'!G27&gt;=0,'様式E-2-4-5-1'!G27*RANDBETWEEN(110,120)*0.01,'様式E-2-4-5-1'!G27*RANDBETWEEN(80,90)*0.01),'様式E-2-4-5-1'!G27+RANDBETWEEN(1,3)),0),0)&amp;"】")</f>
        <v/>
      </c>
      <c r="H27" s="166" t="str">
        <f ca="1">IF('様式E-2-4-5-1'!H27="","","【"&amp;ROUND(IFERROR(IF(ABS('様式E-2-4-5-1'!H27)&gt;=10,IF('様式E-2-4-5-1'!H27&gt;=0,'様式E-2-4-5-1'!H27*RANDBETWEEN(80,90)*0.01,'様式E-2-4-5-1'!H27*RANDBETWEEN(110,120)*0.01),'様式E-2-4-5-1'!H27-RANDBETWEEN(1,3)),0),0)&amp;"～"&amp;ROUND(IFERROR(IF(ABS('様式E-2-4-5-1'!H27)&gt;=10,IF('様式E-2-4-5-1'!H27&gt;=0,'様式E-2-4-5-1'!H27*RANDBETWEEN(110,120)*0.01,'様式E-2-4-5-1'!H27*RANDBETWEEN(80,90)*0.01),'様式E-2-4-5-1'!H27+RANDBETWEEN(1,3)),0),0)&amp;"】")</f>
        <v/>
      </c>
      <c r="I27" s="166" t="str">
        <f ca="1">IF('様式E-2-4-5-1'!I27="","","【"&amp;ROUND(IFERROR(IF(ABS('様式E-2-4-5-1'!I27)&gt;=10,IF('様式E-2-4-5-1'!I27&gt;=0,'様式E-2-4-5-1'!I27*RANDBETWEEN(80,90)*0.01,'様式E-2-4-5-1'!I27*RANDBETWEEN(110,120)*0.01),'様式E-2-4-5-1'!I27-RANDBETWEEN(1,3)),0),0)&amp;"～"&amp;ROUND(IFERROR(IF(ABS('様式E-2-4-5-1'!I27)&gt;=10,IF('様式E-2-4-5-1'!I27&gt;=0,'様式E-2-4-5-1'!I27*RANDBETWEEN(110,120)*0.01,'様式E-2-4-5-1'!I27*RANDBETWEEN(80,90)*0.01),'様式E-2-4-5-1'!I27+RANDBETWEEN(1,3)),0),0)&amp;"】")</f>
        <v/>
      </c>
      <c r="J27" s="223" t="str">
        <f>IF('様式E-2-4-5-1'!J27="","",'様式E-2-4-5-1'!J27)</f>
        <v/>
      </c>
      <c r="K27" s="269" t="str">
        <f ca="1">IF('様式E-2-4-5-1'!K27="","","【"&amp;ROUND(IFERROR(IF(ABS('様式E-2-4-5-1'!K27)&gt;=10,IF('様式E-2-4-5-1'!K27&gt;=0,'様式E-2-4-5-1'!K27*RANDBETWEEN(80,90)*0.01,'様式E-2-4-5-1'!K27*RANDBETWEEN(110,120)*0.01),'様式E-2-4-5-1'!K27-RANDBETWEEN(1,3)),0),0)&amp;"～"&amp;ROUND(IFERROR(IF(ABS('様式E-2-4-5-1'!K27)&gt;=10,IF('様式E-2-4-5-1'!K27&gt;=0,'様式E-2-4-5-1'!K27*RANDBETWEEN(110,120)*0.01,'様式E-2-4-5-1'!K27*RANDBETWEEN(80,90)*0.01),'様式E-2-4-5-1'!K27+RANDBETWEEN(1,3)),0),0)&amp;"】")</f>
        <v/>
      </c>
      <c r="L27" s="281" t="str">
        <f>IF('様式E-2-4-5-1'!L27="","",'様式E-2-4-5-1'!L27)</f>
        <v/>
      </c>
      <c r="M27" s="281" t="str">
        <f>IF('様式E-2-4-5-1'!M27="","",'様式E-2-4-5-1'!M27)</f>
        <v/>
      </c>
      <c r="N27" s="281" t="str">
        <f>IF('様式E-2-4-5-1'!N27="","",'様式E-2-4-5-1'!N27)</f>
        <v/>
      </c>
      <c r="O27" s="281" t="str">
        <f>IF('様式E-2-4-5-1'!O27="","",'様式E-2-4-5-1'!O27)</f>
        <v/>
      </c>
      <c r="P27" s="224" t="str">
        <f>IF('様式E-2-4-5-1'!P27="","",'様式E-2-4-5-1'!P27)</f>
        <v/>
      </c>
    </row>
    <row r="28" spans="2:16" ht="24" customHeight="1" x14ac:dyDescent="0.15">
      <c r="B28" s="202">
        <v>18</v>
      </c>
      <c r="C28" s="223" t="str">
        <f>IF('様式E-2-4-5-1'!C28="","",'様式E-2-4-5-1'!C28)</f>
        <v/>
      </c>
      <c r="D28" s="223" t="str">
        <f>IF('様式E-2-4-5-1'!D28="","",'様式E-2-4-5-1'!D28)</f>
        <v/>
      </c>
      <c r="E28" s="52" t="str">
        <f>IF('様式E-2-4-5-1'!E28="","",'様式E-2-4-5-1'!E28)</f>
        <v/>
      </c>
      <c r="F28" s="278" t="str">
        <f>IF('様式E-2-4-5-1'!F28="","",'様式E-2-4-5-1'!F28)</f>
        <v/>
      </c>
      <c r="G28" s="269" t="str">
        <f ca="1">IF('様式E-2-4-5-1'!G28="","","【"&amp;ROUND(IFERROR(IF(ABS('様式E-2-4-5-1'!G28)&gt;=10,IF('様式E-2-4-5-1'!G28&gt;=0,'様式E-2-4-5-1'!G28*RANDBETWEEN(80,90)*0.01,'様式E-2-4-5-1'!G28*RANDBETWEEN(110,120)*0.01),'様式E-2-4-5-1'!G28-RANDBETWEEN(1,3)),0),0)&amp;"～"&amp;ROUND(IFERROR(IF(ABS('様式E-2-4-5-1'!G28)&gt;=10,IF('様式E-2-4-5-1'!G28&gt;=0,'様式E-2-4-5-1'!G28*RANDBETWEEN(110,120)*0.01,'様式E-2-4-5-1'!G28*RANDBETWEEN(80,90)*0.01),'様式E-2-4-5-1'!G28+RANDBETWEEN(1,3)),0),0)&amp;"】")</f>
        <v/>
      </c>
      <c r="H28" s="166" t="str">
        <f ca="1">IF('様式E-2-4-5-1'!H28="","","【"&amp;ROUND(IFERROR(IF(ABS('様式E-2-4-5-1'!H28)&gt;=10,IF('様式E-2-4-5-1'!H28&gt;=0,'様式E-2-4-5-1'!H28*RANDBETWEEN(80,90)*0.01,'様式E-2-4-5-1'!H28*RANDBETWEEN(110,120)*0.01),'様式E-2-4-5-1'!H28-RANDBETWEEN(1,3)),0),0)&amp;"～"&amp;ROUND(IFERROR(IF(ABS('様式E-2-4-5-1'!H28)&gt;=10,IF('様式E-2-4-5-1'!H28&gt;=0,'様式E-2-4-5-1'!H28*RANDBETWEEN(110,120)*0.01,'様式E-2-4-5-1'!H28*RANDBETWEEN(80,90)*0.01),'様式E-2-4-5-1'!H28+RANDBETWEEN(1,3)),0),0)&amp;"】")</f>
        <v/>
      </c>
      <c r="I28" s="166" t="str">
        <f ca="1">IF('様式E-2-4-5-1'!I28="","","【"&amp;ROUND(IFERROR(IF(ABS('様式E-2-4-5-1'!I28)&gt;=10,IF('様式E-2-4-5-1'!I28&gt;=0,'様式E-2-4-5-1'!I28*RANDBETWEEN(80,90)*0.01,'様式E-2-4-5-1'!I28*RANDBETWEEN(110,120)*0.01),'様式E-2-4-5-1'!I28-RANDBETWEEN(1,3)),0),0)&amp;"～"&amp;ROUND(IFERROR(IF(ABS('様式E-2-4-5-1'!I28)&gt;=10,IF('様式E-2-4-5-1'!I28&gt;=0,'様式E-2-4-5-1'!I28*RANDBETWEEN(110,120)*0.01,'様式E-2-4-5-1'!I28*RANDBETWEEN(80,90)*0.01),'様式E-2-4-5-1'!I28+RANDBETWEEN(1,3)),0),0)&amp;"】")</f>
        <v/>
      </c>
      <c r="J28" s="223" t="str">
        <f>IF('様式E-2-4-5-1'!J28="","",'様式E-2-4-5-1'!J28)</f>
        <v/>
      </c>
      <c r="K28" s="269" t="str">
        <f ca="1">IF('様式E-2-4-5-1'!K28="","","【"&amp;ROUND(IFERROR(IF(ABS('様式E-2-4-5-1'!K28)&gt;=10,IF('様式E-2-4-5-1'!K28&gt;=0,'様式E-2-4-5-1'!K28*RANDBETWEEN(80,90)*0.01,'様式E-2-4-5-1'!K28*RANDBETWEEN(110,120)*0.01),'様式E-2-4-5-1'!K28-RANDBETWEEN(1,3)),0),0)&amp;"～"&amp;ROUND(IFERROR(IF(ABS('様式E-2-4-5-1'!K28)&gt;=10,IF('様式E-2-4-5-1'!K28&gt;=0,'様式E-2-4-5-1'!K28*RANDBETWEEN(110,120)*0.01,'様式E-2-4-5-1'!K28*RANDBETWEEN(80,90)*0.01),'様式E-2-4-5-1'!K28+RANDBETWEEN(1,3)),0),0)&amp;"】")</f>
        <v/>
      </c>
      <c r="L28" s="281" t="str">
        <f>IF('様式E-2-4-5-1'!L28="","",'様式E-2-4-5-1'!L28)</f>
        <v/>
      </c>
      <c r="M28" s="281" t="str">
        <f>IF('様式E-2-4-5-1'!M28="","",'様式E-2-4-5-1'!M28)</f>
        <v/>
      </c>
      <c r="N28" s="281" t="str">
        <f>IF('様式E-2-4-5-1'!N28="","",'様式E-2-4-5-1'!N28)</f>
        <v/>
      </c>
      <c r="O28" s="281" t="str">
        <f>IF('様式E-2-4-5-1'!O28="","",'様式E-2-4-5-1'!O28)</f>
        <v/>
      </c>
      <c r="P28" s="224" t="str">
        <f>IF('様式E-2-4-5-1'!P28="","",'様式E-2-4-5-1'!P28)</f>
        <v/>
      </c>
    </row>
    <row r="29" spans="2:16" ht="24" customHeight="1" x14ac:dyDescent="0.15">
      <c r="B29" s="202">
        <v>19</v>
      </c>
      <c r="C29" s="223" t="str">
        <f>IF('様式E-2-4-5-1'!C29="","",'様式E-2-4-5-1'!C29)</f>
        <v/>
      </c>
      <c r="D29" s="223" t="str">
        <f>IF('様式E-2-4-5-1'!D29="","",'様式E-2-4-5-1'!D29)</f>
        <v/>
      </c>
      <c r="E29" s="52" t="str">
        <f>IF('様式E-2-4-5-1'!E29="","",'様式E-2-4-5-1'!E29)</f>
        <v/>
      </c>
      <c r="F29" s="278" t="str">
        <f>IF('様式E-2-4-5-1'!F29="","",'様式E-2-4-5-1'!F29)</f>
        <v/>
      </c>
      <c r="G29" s="269" t="str">
        <f ca="1">IF('様式E-2-4-5-1'!G29="","","【"&amp;ROUND(IFERROR(IF(ABS('様式E-2-4-5-1'!G29)&gt;=10,IF('様式E-2-4-5-1'!G29&gt;=0,'様式E-2-4-5-1'!G29*RANDBETWEEN(80,90)*0.01,'様式E-2-4-5-1'!G29*RANDBETWEEN(110,120)*0.01),'様式E-2-4-5-1'!G29-RANDBETWEEN(1,3)),0),0)&amp;"～"&amp;ROUND(IFERROR(IF(ABS('様式E-2-4-5-1'!G29)&gt;=10,IF('様式E-2-4-5-1'!G29&gt;=0,'様式E-2-4-5-1'!G29*RANDBETWEEN(110,120)*0.01,'様式E-2-4-5-1'!G29*RANDBETWEEN(80,90)*0.01),'様式E-2-4-5-1'!G29+RANDBETWEEN(1,3)),0),0)&amp;"】")</f>
        <v/>
      </c>
      <c r="H29" s="166" t="str">
        <f ca="1">IF('様式E-2-4-5-1'!H29="","","【"&amp;ROUND(IFERROR(IF(ABS('様式E-2-4-5-1'!H29)&gt;=10,IF('様式E-2-4-5-1'!H29&gt;=0,'様式E-2-4-5-1'!H29*RANDBETWEEN(80,90)*0.01,'様式E-2-4-5-1'!H29*RANDBETWEEN(110,120)*0.01),'様式E-2-4-5-1'!H29-RANDBETWEEN(1,3)),0),0)&amp;"～"&amp;ROUND(IFERROR(IF(ABS('様式E-2-4-5-1'!H29)&gt;=10,IF('様式E-2-4-5-1'!H29&gt;=0,'様式E-2-4-5-1'!H29*RANDBETWEEN(110,120)*0.01,'様式E-2-4-5-1'!H29*RANDBETWEEN(80,90)*0.01),'様式E-2-4-5-1'!H29+RANDBETWEEN(1,3)),0),0)&amp;"】")</f>
        <v/>
      </c>
      <c r="I29" s="166" t="str">
        <f ca="1">IF('様式E-2-4-5-1'!I29="","","【"&amp;ROUND(IFERROR(IF(ABS('様式E-2-4-5-1'!I29)&gt;=10,IF('様式E-2-4-5-1'!I29&gt;=0,'様式E-2-4-5-1'!I29*RANDBETWEEN(80,90)*0.01,'様式E-2-4-5-1'!I29*RANDBETWEEN(110,120)*0.01),'様式E-2-4-5-1'!I29-RANDBETWEEN(1,3)),0),0)&amp;"～"&amp;ROUND(IFERROR(IF(ABS('様式E-2-4-5-1'!I29)&gt;=10,IF('様式E-2-4-5-1'!I29&gt;=0,'様式E-2-4-5-1'!I29*RANDBETWEEN(110,120)*0.01,'様式E-2-4-5-1'!I29*RANDBETWEEN(80,90)*0.01),'様式E-2-4-5-1'!I29+RANDBETWEEN(1,3)),0),0)&amp;"】")</f>
        <v/>
      </c>
      <c r="J29" s="223" t="str">
        <f>IF('様式E-2-4-5-1'!J29="","",'様式E-2-4-5-1'!J29)</f>
        <v/>
      </c>
      <c r="K29" s="269" t="str">
        <f ca="1">IF('様式E-2-4-5-1'!K29="","","【"&amp;ROUND(IFERROR(IF(ABS('様式E-2-4-5-1'!K29)&gt;=10,IF('様式E-2-4-5-1'!K29&gt;=0,'様式E-2-4-5-1'!K29*RANDBETWEEN(80,90)*0.01,'様式E-2-4-5-1'!K29*RANDBETWEEN(110,120)*0.01),'様式E-2-4-5-1'!K29-RANDBETWEEN(1,3)),0),0)&amp;"～"&amp;ROUND(IFERROR(IF(ABS('様式E-2-4-5-1'!K29)&gt;=10,IF('様式E-2-4-5-1'!K29&gt;=0,'様式E-2-4-5-1'!K29*RANDBETWEEN(110,120)*0.01,'様式E-2-4-5-1'!K29*RANDBETWEEN(80,90)*0.01),'様式E-2-4-5-1'!K29+RANDBETWEEN(1,3)),0),0)&amp;"】")</f>
        <v/>
      </c>
      <c r="L29" s="281" t="str">
        <f>IF('様式E-2-4-5-1'!L29="","",'様式E-2-4-5-1'!L29)</f>
        <v/>
      </c>
      <c r="M29" s="281" t="str">
        <f>IF('様式E-2-4-5-1'!M29="","",'様式E-2-4-5-1'!M29)</f>
        <v/>
      </c>
      <c r="N29" s="281" t="str">
        <f>IF('様式E-2-4-5-1'!N29="","",'様式E-2-4-5-1'!N29)</f>
        <v/>
      </c>
      <c r="O29" s="281" t="str">
        <f>IF('様式E-2-4-5-1'!O29="","",'様式E-2-4-5-1'!O29)</f>
        <v/>
      </c>
      <c r="P29" s="224" t="str">
        <f>IF('様式E-2-4-5-1'!P29="","",'様式E-2-4-5-1'!P29)</f>
        <v/>
      </c>
    </row>
    <row r="30" spans="2:16" ht="24" customHeight="1" thickBot="1" x14ac:dyDescent="0.2">
      <c r="B30" s="105">
        <v>20</v>
      </c>
      <c r="C30" s="276" t="str">
        <f>IF('様式E-2-4-5-1'!C30="","",'様式E-2-4-5-1'!C30)</f>
        <v/>
      </c>
      <c r="D30" s="276" t="str">
        <f>IF('様式E-2-4-5-1'!D30="","",'様式E-2-4-5-1'!D30)</f>
        <v/>
      </c>
      <c r="E30" s="277" t="str">
        <f>IF('様式E-2-4-5-1'!E30="","",'様式E-2-4-5-1'!E30)</f>
        <v/>
      </c>
      <c r="F30" s="279" t="str">
        <f>IF('様式E-2-4-5-1'!F30="","",'様式E-2-4-5-1'!F30)</f>
        <v/>
      </c>
      <c r="G30" s="280" t="str">
        <f ca="1">IF('様式E-2-4-5-1'!G30="","","【"&amp;ROUND(IFERROR(IF(ABS('様式E-2-4-5-1'!G30)&gt;=10,IF('様式E-2-4-5-1'!G30&gt;=0,'様式E-2-4-5-1'!G30*RANDBETWEEN(80,90)*0.01,'様式E-2-4-5-1'!G30*RANDBETWEEN(110,120)*0.01),'様式E-2-4-5-1'!G30-RANDBETWEEN(1,3)),0),0)&amp;"～"&amp;ROUND(IFERROR(IF(ABS('様式E-2-4-5-1'!G30)&gt;=10,IF('様式E-2-4-5-1'!G30&gt;=0,'様式E-2-4-5-1'!G30*RANDBETWEEN(110,120)*0.01,'様式E-2-4-5-1'!G30*RANDBETWEEN(80,90)*0.01),'様式E-2-4-5-1'!G30+RANDBETWEEN(1,3)),0),0)&amp;"】")</f>
        <v/>
      </c>
      <c r="H30" s="208" t="str">
        <f ca="1">IF('様式E-2-4-5-1'!H30="","","【"&amp;ROUND(IFERROR(IF(ABS('様式E-2-4-5-1'!H30)&gt;=10,IF('様式E-2-4-5-1'!H30&gt;=0,'様式E-2-4-5-1'!H30*RANDBETWEEN(80,90)*0.01,'様式E-2-4-5-1'!H30*RANDBETWEEN(110,120)*0.01),'様式E-2-4-5-1'!H30-RANDBETWEEN(1,3)),0),0)&amp;"～"&amp;ROUND(IFERROR(IF(ABS('様式E-2-4-5-1'!H30)&gt;=10,IF('様式E-2-4-5-1'!H30&gt;=0,'様式E-2-4-5-1'!H30*RANDBETWEEN(110,120)*0.01,'様式E-2-4-5-1'!H30*RANDBETWEEN(80,90)*0.01),'様式E-2-4-5-1'!H30+RANDBETWEEN(1,3)),0),0)&amp;"】")</f>
        <v/>
      </c>
      <c r="I30" s="208" t="str">
        <f ca="1">IF('様式E-2-4-5-1'!I30="","","【"&amp;ROUND(IFERROR(IF(ABS('様式E-2-4-5-1'!I30)&gt;=10,IF('様式E-2-4-5-1'!I30&gt;=0,'様式E-2-4-5-1'!I30*RANDBETWEEN(80,90)*0.01,'様式E-2-4-5-1'!I30*RANDBETWEEN(110,120)*0.01),'様式E-2-4-5-1'!I30-RANDBETWEEN(1,3)),0),0)&amp;"～"&amp;ROUND(IFERROR(IF(ABS('様式E-2-4-5-1'!I30)&gt;=10,IF('様式E-2-4-5-1'!I30&gt;=0,'様式E-2-4-5-1'!I30*RANDBETWEEN(110,120)*0.01,'様式E-2-4-5-1'!I30*RANDBETWEEN(80,90)*0.01),'様式E-2-4-5-1'!I30+RANDBETWEEN(1,3)),0),0)&amp;"】")</f>
        <v/>
      </c>
      <c r="J30" s="276" t="str">
        <f>IF('様式E-2-4-5-1'!J30="","",'様式E-2-4-5-1'!J30)</f>
        <v/>
      </c>
      <c r="K30" s="280" t="str">
        <f ca="1">IF('様式E-2-4-5-1'!K30="","","【"&amp;ROUND(IFERROR(IF(ABS('様式E-2-4-5-1'!K30)&gt;=10,IF('様式E-2-4-5-1'!K30&gt;=0,'様式E-2-4-5-1'!K30*RANDBETWEEN(80,90)*0.01,'様式E-2-4-5-1'!K30*RANDBETWEEN(110,120)*0.01),'様式E-2-4-5-1'!K30-RANDBETWEEN(1,3)),0),0)&amp;"～"&amp;ROUND(IFERROR(IF(ABS('様式E-2-4-5-1'!K30)&gt;=10,IF('様式E-2-4-5-1'!K30&gt;=0,'様式E-2-4-5-1'!K30*RANDBETWEEN(110,120)*0.01,'様式E-2-4-5-1'!K30*RANDBETWEEN(80,90)*0.01),'様式E-2-4-5-1'!K30+RANDBETWEEN(1,3)),0),0)&amp;"】")</f>
        <v/>
      </c>
      <c r="L30" s="282" t="str">
        <f>IF('様式E-2-4-5-1'!L30="","",'様式E-2-4-5-1'!L30)</f>
        <v/>
      </c>
      <c r="M30" s="283" t="str">
        <f>IF('様式E-2-4-5-1'!M30="","",'様式E-2-4-5-1'!M30)</f>
        <v/>
      </c>
      <c r="N30" s="282" t="str">
        <f>IF('様式E-2-4-5-1'!N30="","",'様式E-2-4-5-1'!N30)</f>
        <v/>
      </c>
      <c r="O30" s="282" t="str">
        <f>IF('様式E-2-4-5-1'!O30="","",'様式E-2-4-5-1'!O30)</f>
        <v/>
      </c>
      <c r="P30" s="284" t="str">
        <f>IF('様式E-2-4-5-1'!P30="","",'様式E-2-4-5-1'!P30)</f>
        <v/>
      </c>
    </row>
  </sheetData>
  <mergeCells count="18">
    <mergeCell ref="P8:P10"/>
    <mergeCell ref="L9:L10"/>
    <mergeCell ref="M9:M10"/>
    <mergeCell ref="N9:N10"/>
    <mergeCell ref="O9:O10"/>
    <mergeCell ref="B4:C4"/>
    <mergeCell ref="D4:G4"/>
    <mergeCell ref="B6:O6"/>
    <mergeCell ref="B8:B10"/>
    <mergeCell ref="C8:C10"/>
    <mergeCell ref="D8:D10"/>
    <mergeCell ref="E8:E10"/>
    <mergeCell ref="F8:F10"/>
    <mergeCell ref="G8:G10"/>
    <mergeCell ref="H8:H10"/>
    <mergeCell ref="I8:I10"/>
    <mergeCell ref="J8:J10"/>
    <mergeCell ref="K8:K10"/>
  </mergeCells>
  <phoneticPr fontId="11"/>
  <printOptions horizontalCentered="1"/>
  <pageMargins left="0.31496062992125984" right="0.31496062992125984" top="0.55118110236220474" bottom="0.35433070866141736" header="0.31496062992125984" footer="0.31496062992125984"/>
  <pageSetup paperSize="9" scale="64" fitToHeight="0" orientation="landscape" cellComments="asDisplayed"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T30"/>
  <sheetViews>
    <sheetView view="pageBreakPreview" zoomScaleNormal="100" zoomScaleSheetLayoutView="100" workbookViewId="0">
      <selection activeCell="P17" sqref="P17"/>
    </sheetView>
  </sheetViews>
  <sheetFormatPr defaultColWidth="9" defaultRowHeight="13.5" x14ac:dyDescent="0.15"/>
  <cols>
    <col min="1" max="1" width="2.875" style="2" customWidth="1"/>
    <col min="2" max="2" width="4.375" style="2" customWidth="1"/>
    <col min="3" max="3" width="17.375" style="2" customWidth="1"/>
    <col min="4" max="5" width="15.875" style="2" customWidth="1"/>
    <col min="6" max="6" width="20.25" style="2" customWidth="1"/>
    <col min="7" max="7" width="15.25" style="2" customWidth="1"/>
    <col min="8" max="8" width="13.875" style="2" customWidth="1"/>
    <col min="9" max="9" width="12.125" style="2" customWidth="1"/>
    <col min="10" max="10" width="18.375" style="2" bestFit="1" customWidth="1"/>
    <col min="11" max="14" width="15.75" style="2" customWidth="1"/>
    <col min="15" max="15" width="2.25" style="2" customWidth="1"/>
    <col min="16" max="16" width="11.375" style="2" customWidth="1"/>
    <col min="17" max="17" width="14" style="2" customWidth="1"/>
    <col min="18" max="18" width="14.125" style="272" bestFit="1" customWidth="1"/>
    <col min="19" max="19" width="14.25" style="272" bestFit="1" customWidth="1"/>
    <col min="20" max="20" width="12.25" style="272" bestFit="1" customWidth="1"/>
    <col min="21" max="21" width="2.75" style="2" customWidth="1"/>
    <col min="22" max="16384" width="9" style="2"/>
  </cols>
  <sheetData>
    <row r="1" spans="1:20" ht="24" customHeight="1" x14ac:dyDescent="0.2">
      <c r="A1" s="59"/>
      <c r="B1" s="225" t="s">
        <v>11</v>
      </c>
    </row>
    <row r="2" spans="1:20" s="9" customFormat="1" ht="17.649999999999999" customHeight="1" x14ac:dyDescent="0.15">
      <c r="B2" s="285" t="s">
        <v>156</v>
      </c>
      <c r="C2" s="285"/>
      <c r="D2" s="285"/>
      <c r="E2" s="285"/>
      <c r="R2" s="273"/>
      <c r="S2" s="273"/>
      <c r="T2" s="273"/>
    </row>
    <row r="3" spans="1:20" ht="6.75" customHeight="1" thickBot="1" x14ac:dyDescent="0.2"/>
    <row r="4" spans="1:20" s="272" customFormat="1" ht="20.25" customHeight="1" thickBot="1" x14ac:dyDescent="0.2">
      <c r="B4" s="636" t="s">
        <v>63</v>
      </c>
      <c r="C4" s="637"/>
      <c r="D4" s="666" t="str">
        <f>IF(様式一覧表!D5="","",様式一覧表!D5)</f>
        <v/>
      </c>
      <c r="E4" s="667"/>
      <c r="F4" s="667"/>
      <c r="G4" s="668"/>
    </row>
    <row r="5" spans="1:20" ht="14.25" x14ac:dyDescent="0.15">
      <c r="R5" s="273"/>
      <c r="S5" s="273"/>
      <c r="T5" s="273"/>
    </row>
    <row r="6" spans="1:20" ht="41.25" customHeight="1" x14ac:dyDescent="0.15">
      <c r="B6" s="613" t="s">
        <v>157</v>
      </c>
      <c r="C6" s="613"/>
      <c r="D6" s="613"/>
      <c r="E6" s="613"/>
      <c r="F6" s="613"/>
      <c r="G6" s="613"/>
      <c r="H6" s="613"/>
      <c r="I6" s="613"/>
      <c r="J6" s="613"/>
      <c r="K6" s="613"/>
      <c r="L6" s="613"/>
      <c r="M6" s="613"/>
      <c r="N6" s="613"/>
      <c r="O6" s="226"/>
      <c r="P6" s="226"/>
      <c r="Q6" s="226"/>
      <c r="R6" s="226"/>
      <c r="S6" s="226"/>
      <c r="T6" s="226"/>
    </row>
    <row r="7" spans="1:20" ht="14.25" thickBot="1" x14ac:dyDescent="0.2">
      <c r="R7" s="104"/>
      <c r="S7" s="104"/>
      <c r="T7" s="104"/>
    </row>
    <row r="8" spans="1:20" x14ac:dyDescent="0.15">
      <c r="B8" s="695" t="s">
        <v>83</v>
      </c>
      <c r="C8" s="697" t="s">
        <v>158</v>
      </c>
      <c r="D8" s="623" t="s">
        <v>159</v>
      </c>
      <c r="E8" s="623" t="s">
        <v>160</v>
      </c>
      <c r="F8" s="700" t="s">
        <v>161</v>
      </c>
      <c r="G8" s="700" t="s">
        <v>162</v>
      </c>
      <c r="H8" s="623" t="s">
        <v>163</v>
      </c>
      <c r="I8" s="623" t="s">
        <v>164</v>
      </c>
      <c r="J8" s="692" t="s">
        <v>165</v>
      </c>
      <c r="K8" s="562" t="s">
        <v>66</v>
      </c>
      <c r="L8" s="563" t="s">
        <v>67</v>
      </c>
      <c r="M8" s="563" t="s">
        <v>68</v>
      </c>
      <c r="N8" s="563" t="s">
        <v>69</v>
      </c>
      <c r="O8" s="286"/>
      <c r="R8" s="2"/>
      <c r="S8" s="2"/>
      <c r="T8" s="2"/>
    </row>
    <row r="9" spans="1:20" x14ac:dyDescent="0.15">
      <c r="B9" s="616"/>
      <c r="C9" s="698"/>
      <c r="D9" s="691"/>
      <c r="E9" s="691"/>
      <c r="F9" s="701"/>
      <c r="G9" s="701"/>
      <c r="H9" s="691"/>
      <c r="I9" s="691"/>
      <c r="J9" s="693"/>
      <c r="K9" s="627" t="s">
        <v>75</v>
      </c>
      <c r="L9" s="629" t="s">
        <v>76</v>
      </c>
      <c r="M9" s="629" t="s">
        <v>77</v>
      </c>
      <c r="N9" s="631" t="s">
        <v>78</v>
      </c>
      <c r="O9" s="286"/>
      <c r="R9" s="2"/>
      <c r="S9" s="2"/>
      <c r="T9" s="2"/>
    </row>
    <row r="10" spans="1:20" x14ac:dyDescent="0.15">
      <c r="B10" s="696"/>
      <c r="C10" s="699"/>
      <c r="D10" s="624"/>
      <c r="E10" s="624"/>
      <c r="F10" s="691"/>
      <c r="G10" s="691"/>
      <c r="H10" s="624"/>
      <c r="I10" s="624"/>
      <c r="J10" s="694"/>
      <c r="K10" s="628"/>
      <c r="L10" s="630"/>
      <c r="M10" s="630"/>
      <c r="N10" s="632"/>
      <c r="O10" s="286"/>
      <c r="R10" s="2"/>
      <c r="S10" s="2"/>
      <c r="T10" s="2"/>
    </row>
    <row r="11" spans="1:20" ht="28.5" customHeight="1" x14ac:dyDescent="0.15">
      <c r="B11" s="202">
        <v>1</v>
      </c>
      <c r="C11" s="223"/>
      <c r="D11" s="223"/>
      <c r="E11" s="52"/>
      <c r="F11" s="52"/>
      <c r="G11" s="278"/>
      <c r="H11" s="269"/>
      <c r="I11" s="223"/>
      <c r="J11" s="166"/>
      <c r="K11" s="281"/>
      <c r="L11" s="281"/>
      <c r="M11" s="281"/>
      <c r="N11" s="281"/>
      <c r="O11" s="286"/>
      <c r="R11" s="2"/>
      <c r="S11" s="2"/>
      <c r="T11" s="2"/>
    </row>
    <row r="12" spans="1:20" ht="28.5" customHeight="1" x14ac:dyDescent="0.15">
      <c r="B12" s="202">
        <v>2</v>
      </c>
      <c r="C12" s="223"/>
      <c r="D12" s="223"/>
      <c r="E12" s="52"/>
      <c r="F12" s="52"/>
      <c r="G12" s="278"/>
      <c r="H12" s="269"/>
      <c r="I12" s="223"/>
      <c r="J12" s="166"/>
      <c r="K12" s="281"/>
      <c r="L12" s="281"/>
      <c r="M12" s="281"/>
      <c r="N12" s="281"/>
      <c r="O12" s="286"/>
      <c r="R12" s="2"/>
      <c r="S12" s="2"/>
      <c r="T12" s="2"/>
    </row>
    <row r="13" spans="1:20" ht="28.5" customHeight="1" x14ac:dyDescent="0.15">
      <c r="B13" s="202">
        <v>3</v>
      </c>
      <c r="C13" s="223"/>
      <c r="D13" s="223"/>
      <c r="E13" s="52"/>
      <c r="F13" s="52"/>
      <c r="G13" s="278"/>
      <c r="H13" s="269"/>
      <c r="I13" s="223"/>
      <c r="J13" s="166"/>
      <c r="K13" s="281"/>
      <c r="L13" s="281"/>
      <c r="M13" s="281"/>
      <c r="N13" s="281"/>
      <c r="O13" s="286"/>
      <c r="R13" s="2"/>
      <c r="S13" s="2"/>
      <c r="T13" s="2"/>
    </row>
    <row r="14" spans="1:20" ht="28.5" customHeight="1" x14ac:dyDescent="0.15">
      <c r="B14" s="202">
        <v>4</v>
      </c>
      <c r="C14" s="223"/>
      <c r="D14" s="223"/>
      <c r="E14" s="52"/>
      <c r="F14" s="52"/>
      <c r="G14" s="278"/>
      <c r="H14" s="269"/>
      <c r="I14" s="223"/>
      <c r="J14" s="166"/>
      <c r="K14" s="281"/>
      <c r="L14" s="281"/>
      <c r="M14" s="281"/>
      <c r="N14" s="281"/>
      <c r="O14" s="286"/>
      <c r="R14" s="2"/>
      <c r="S14" s="2"/>
      <c r="T14" s="2"/>
    </row>
    <row r="15" spans="1:20" ht="28.5" customHeight="1" x14ac:dyDescent="0.15">
      <c r="B15" s="202">
        <v>5</v>
      </c>
      <c r="C15" s="223"/>
      <c r="D15" s="223"/>
      <c r="E15" s="52"/>
      <c r="F15" s="52"/>
      <c r="G15" s="278"/>
      <c r="H15" s="269"/>
      <c r="I15" s="223"/>
      <c r="J15" s="166"/>
      <c r="K15" s="281"/>
      <c r="L15" s="281"/>
      <c r="M15" s="281"/>
      <c r="N15" s="281"/>
      <c r="O15" s="286"/>
      <c r="R15" s="2"/>
      <c r="S15" s="2"/>
      <c r="T15" s="2"/>
    </row>
    <row r="16" spans="1:20" ht="28.5" customHeight="1" x14ac:dyDescent="0.15">
      <c r="B16" s="202">
        <v>6</v>
      </c>
      <c r="C16" s="223"/>
      <c r="D16" s="223"/>
      <c r="E16" s="52"/>
      <c r="F16" s="52"/>
      <c r="G16" s="278"/>
      <c r="H16" s="269"/>
      <c r="I16" s="223"/>
      <c r="J16" s="166"/>
      <c r="K16" s="281"/>
      <c r="L16" s="281"/>
      <c r="M16" s="281"/>
      <c r="N16" s="281"/>
      <c r="O16" s="286"/>
      <c r="R16" s="2"/>
      <c r="S16" s="2"/>
      <c r="T16" s="2"/>
    </row>
    <row r="17" spans="2:20" ht="28.5" customHeight="1" x14ac:dyDescent="0.15">
      <c r="B17" s="202">
        <v>7</v>
      </c>
      <c r="C17" s="223"/>
      <c r="D17" s="223"/>
      <c r="E17" s="52"/>
      <c r="F17" s="52"/>
      <c r="G17" s="278"/>
      <c r="H17" s="269"/>
      <c r="I17" s="223"/>
      <c r="J17" s="166"/>
      <c r="K17" s="281"/>
      <c r="L17" s="281"/>
      <c r="M17" s="281"/>
      <c r="N17" s="281"/>
      <c r="O17" s="286"/>
      <c r="R17" s="2"/>
      <c r="S17" s="2"/>
      <c r="T17" s="2"/>
    </row>
    <row r="18" spans="2:20" ht="28.5" customHeight="1" x14ac:dyDescent="0.15">
      <c r="B18" s="202">
        <v>8</v>
      </c>
      <c r="C18" s="223"/>
      <c r="D18" s="223"/>
      <c r="E18" s="52"/>
      <c r="F18" s="52"/>
      <c r="G18" s="278"/>
      <c r="H18" s="269"/>
      <c r="I18" s="223"/>
      <c r="J18" s="166"/>
      <c r="K18" s="281"/>
      <c r="L18" s="281"/>
      <c r="M18" s="281"/>
      <c r="N18" s="281"/>
      <c r="O18" s="286"/>
      <c r="R18" s="2"/>
      <c r="S18" s="2"/>
      <c r="T18" s="2"/>
    </row>
    <row r="19" spans="2:20" ht="28.5" customHeight="1" x14ac:dyDescent="0.15">
      <c r="B19" s="202">
        <v>9</v>
      </c>
      <c r="C19" s="223"/>
      <c r="D19" s="223"/>
      <c r="E19" s="52"/>
      <c r="F19" s="52"/>
      <c r="G19" s="278"/>
      <c r="H19" s="269"/>
      <c r="I19" s="223"/>
      <c r="J19" s="166"/>
      <c r="K19" s="281"/>
      <c r="L19" s="281"/>
      <c r="M19" s="281"/>
      <c r="N19" s="281"/>
      <c r="O19" s="286"/>
      <c r="R19" s="2"/>
      <c r="S19" s="2"/>
      <c r="T19" s="2"/>
    </row>
    <row r="20" spans="2:20" ht="28.5" customHeight="1" thickBot="1" x14ac:dyDescent="0.2">
      <c r="B20" s="105">
        <v>10</v>
      </c>
      <c r="C20" s="276"/>
      <c r="D20" s="276"/>
      <c r="E20" s="277"/>
      <c r="F20" s="277"/>
      <c r="G20" s="279"/>
      <c r="H20" s="280"/>
      <c r="I20" s="276"/>
      <c r="J20" s="208"/>
      <c r="K20" s="282"/>
      <c r="L20" s="283"/>
      <c r="M20" s="282"/>
      <c r="N20" s="566"/>
      <c r="O20" s="286"/>
      <c r="R20" s="2"/>
      <c r="S20" s="2"/>
      <c r="T20" s="2"/>
    </row>
    <row r="21" spans="2:20" x14ac:dyDescent="0.15">
      <c r="K21" s="272"/>
      <c r="R21" s="2"/>
      <c r="S21" s="2"/>
      <c r="T21" s="2"/>
    </row>
    <row r="22" spans="2:20" x14ac:dyDescent="0.15">
      <c r="K22" s="272"/>
      <c r="R22" s="2"/>
      <c r="S22" s="2"/>
      <c r="T22" s="2"/>
    </row>
    <row r="23" spans="2:20" x14ac:dyDescent="0.15">
      <c r="K23" s="272"/>
      <c r="R23" s="2"/>
      <c r="S23" s="2"/>
      <c r="T23" s="2"/>
    </row>
    <row r="24" spans="2:20" x14ac:dyDescent="0.15">
      <c r="K24" s="272"/>
      <c r="R24" s="2"/>
      <c r="S24" s="2"/>
      <c r="T24" s="2"/>
    </row>
    <row r="25" spans="2:20" x14ac:dyDescent="0.15">
      <c r="K25" s="272"/>
      <c r="R25" s="2"/>
      <c r="S25" s="2"/>
      <c r="T25" s="2"/>
    </row>
    <row r="26" spans="2:20" x14ac:dyDescent="0.15">
      <c r="K26" s="272"/>
      <c r="R26" s="2"/>
      <c r="S26" s="2"/>
      <c r="T26" s="2"/>
    </row>
    <row r="27" spans="2:20" x14ac:dyDescent="0.15">
      <c r="K27" s="272"/>
      <c r="R27" s="2"/>
      <c r="S27" s="2"/>
      <c r="T27" s="2"/>
    </row>
    <row r="28" spans="2:20" x14ac:dyDescent="0.15">
      <c r="K28" s="272"/>
      <c r="R28" s="2"/>
      <c r="S28" s="2"/>
      <c r="T28" s="2"/>
    </row>
    <row r="29" spans="2:20" x14ac:dyDescent="0.15">
      <c r="K29" s="272"/>
      <c r="R29" s="2"/>
      <c r="S29" s="2"/>
      <c r="T29" s="2"/>
    </row>
    <row r="30" spans="2:20" x14ac:dyDescent="0.15">
      <c r="K30" s="272"/>
      <c r="R30" s="2"/>
      <c r="S30" s="2"/>
      <c r="T30" s="2"/>
    </row>
  </sheetData>
  <mergeCells count="16">
    <mergeCell ref="B4:C4"/>
    <mergeCell ref="D4:G4"/>
    <mergeCell ref="B8:B10"/>
    <mergeCell ref="C8:C10"/>
    <mergeCell ref="D8:D10"/>
    <mergeCell ref="E8:E10"/>
    <mergeCell ref="F8:F10"/>
    <mergeCell ref="G8:G10"/>
    <mergeCell ref="L9:L10"/>
    <mergeCell ref="M9:M10"/>
    <mergeCell ref="N9:N10"/>
    <mergeCell ref="B6:N6"/>
    <mergeCell ref="H8:H10"/>
    <mergeCell ref="I8:I10"/>
    <mergeCell ref="J8:J10"/>
    <mergeCell ref="K9:K10"/>
  </mergeCells>
  <phoneticPr fontId="11"/>
  <printOptions horizontalCentered="1"/>
  <pageMargins left="0.31496062992125984" right="0.31496062992125984" top="0.74803149606299213" bottom="0.74803149606299213" header="0.31496062992125984" footer="0.31496062992125984"/>
  <pageSetup paperSize="9" scale="7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89013428-12B4-4DF6-98C5-D78D491A4755}">
          <x14:formula1>
            <xm:f>'コード '!$B$5:$B$6</xm:f>
          </x14:formula1>
          <xm:sqref>K11:K20</xm:sqref>
        </x14:dataValidation>
        <x14:dataValidation type="list" allowBlank="1" showInputMessage="1" showErrorMessage="1" xr:uid="{805F46D9-E0F2-44BB-B934-4CE53F78BA93}">
          <x14:formula1>
            <xm:f>'コード '!$B$9:$B$14</xm:f>
          </x14:formula1>
          <xm:sqref>L11:L20</xm:sqref>
        </x14:dataValidation>
        <x14:dataValidation type="list" allowBlank="1" showInputMessage="1" showErrorMessage="1" xr:uid="{E4C47413-485D-4CDD-B71B-8D210D2947DF}">
          <x14:formula1>
            <xm:f>'コード '!$B$17:$B$19</xm:f>
          </x14:formula1>
          <xm:sqref>M11:M20</xm:sqref>
        </x14:dataValidation>
        <x14:dataValidation type="list" allowBlank="1" showInputMessage="1" showErrorMessage="1" xr:uid="{520214EB-F8BA-4079-B930-795EBCA4C573}">
          <x14:formula1>
            <xm:f>'コード '!$B$22:$B$24</xm:f>
          </x14:formula1>
          <xm:sqref>N11:N20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pageSetUpPr fitToPage="1"/>
  </sheetPr>
  <dimension ref="A1:T30"/>
  <sheetViews>
    <sheetView view="pageBreakPreview" zoomScaleNormal="70" zoomScaleSheetLayoutView="100" workbookViewId="0">
      <selection activeCell="B1" sqref="B1"/>
    </sheetView>
  </sheetViews>
  <sheetFormatPr defaultColWidth="9" defaultRowHeight="13.5" x14ac:dyDescent="0.15"/>
  <cols>
    <col min="1" max="1" width="2.875" style="2" customWidth="1"/>
    <col min="2" max="2" width="4.375" style="2" customWidth="1"/>
    <col min="3" max="3" width="17.375" style="2" customWidth="1"/>
    <col min="4" max="5" width="15.875" style="2" customWidth="1"/>
    <col min="6" max="6" width="20.25" style="2" customWidth="1"/>
    <col min="7" max="7" width="15.25" style="2" customWidth="1"/>
    <col min="8" max="8" width="13.875" style="2" customWidth="1"/>
    <col min="9" max="9" width="12.125" style="2" customWidth="1"/>
    <col min="10" max="10" width="18.375" style="2" bestFit="1" customWidth="1"/>
    <col min="11" max="14" width="15.75" style="2" customWidth="1"/>
    <col min="15" max="15" width="2.25" style="2" customWidth="1"/>
    <col min="16" max="16" width="11.375" style="2" customWidth="1"/>
    <col min="17" max="17" width="14" style="2" customWidth="1"/>
    <col min="18" max="18" width="14.125" style="272" bestFit="1" customWidth="1"/>
    <col min="19" max="19" width="14.25" style="272" bestFit="1" customWidth="1"/>
    <col min="20" max="20" width="12.25" style="272" bestFit="1" customWidth="1"/>
    <col min="21" max="21" width="2.75" style="2" customWidth="1"/>
    <col min="22" max="16384" width="9" style="2"/>
  </cols>
  <sheetData>
    <row r="1" spans="1:20" ht="24" customHeight="1" x14ac:dyDescent="0.2">
      <c r="A1" s="59"/>
      <c r="B1" s="225" t="s">
        <v>11</v>
      </c>
    </row>
    <row r="2" spans="1:20" s="9" customFormat="1" ht="17.649999999999999" customHeight="1" x14ac:dyDescent="0.15">
      <c r="B2" s="285" t="s">
        <v>166</v>
      </c>
      <c r="C2" s="285"/>
      <c r="D2" s="285"/>
      <c r="E2" s="285"/>
      <c r="R2" s="273"/>
      <c r="S2" s="273"/>
      <c r="T2" s="273"/>
    </row>
    <row r="3" spans="1:20" ht="6.75" customHeight="1" thickBot="1" x14ac:dyDescent="0.2"/>
    <row r="4" spans="1:20" s="272" customFormat="1" ht="20.25" customHeight="1" thickBot="1" x14ac:dyDescent="0.2">
      <c r="B4" s="636" t="s">
        <v>63</v>
      </c>
      <c r="C4" s="637"/>
      <c r="D4" s="666" t="str">
        <f>IF(様式一覧表!D5="","",様式一覧表!D5)</f>
        <v/>
      </c>
      <c r="E4" s="667"/>
      <c r="F4" s="667"/>
      <c r="G4" s="668"/>
    </row>
    <row r="5" spans="1:20" ht="14.25" x14ac:dyDescent="0.15">
      <c r="R5" s="273"/>
      <c r="S5" s="273"/>
      <c r="T5" s="273"/>
    </row>
    <row r="6" spans="1:20" ht="41.25" customHeight="1" x14ac:dyDescent="0.15">
      <c r="B6" s="613" t="s">
        <v>157</v>
      </c>
      <c r="C6" s="613"/>
      <c r="D6" s="613"/>
      <c r="E6" s="613"/>
      <c r="F6" s="613"/>
      <c r="G6" s="613"/>
      <c r="H6" s="613"/>
      <c r="I6" s="613"/>
      <c r="J6" s="613"/>
      <c r="K6" s="613"/>
      <c r="L6" s="613"/>
      <c r="M6" s="613"/>
      <c r="N6" s="613"/>
      <c r="O6" s="226"/>
      <c r="P6" s="226"/>
      <c r="Q6" s="226"/>
      <c r="R6" s="226"/>
      <c r="S6" s="226"/>
      <c r="T6" s="226"/>
    </row>
    <row r="7" spans="1:20" ht="14.25" thickBot="1" x14ac:dyDescent="0.2">
      <c r="R7" s="104"/>
      <c r="S7" s="104"/>
      <c r="T7" s="104"/>
    </row>
    <row r="8" spans="1:20" x14ac:dyDescent="0.15">
      <c r="B8" s="695" t="s">
        <v>83</v>
      </c>
      <c r="C8" s="697" t="s">
        <v>158</v>
      </c>
      <c r="D8" s="623" t="s">
        <v>159</v>
      </c>
      <c r="E8" s="623" t="s">
        <v>160</v>
      </c>
      <c r="F8" s="700" t="s">
        <v>161</v>
      </c>
      <c r="G8" s="700" t="s">
        <v>162</v>
      </c>
      <c r="H8" s="623" t="s">
        <v>163</v>
      </c>
      <c r="I8" s="623" t="s">
        <v>164</v>
      </c>
      <c r="J8" s="692" t="s">
        <v>165</v>
      </c>
      <c r="K8" s="562" t="s">
        <v>66</v>
      </c>
      <c r="L8" s="563" t="s">
        <v>67</v>
      </c>
      <c r="M8" s="563" t="s">
        <v>68</v>
      </c>
      <c r="N8" s="563" t="s">
        <v>69</v>
      </c>
      <c r="O8" s="286"/>
      <c r="R8" s="2"/>
      <c r="S8" s="2"/>
      <c r="T8" s="2"/>
    </row>
    <row r="9" spans="1:20" x14ac:dyDescent="0.15">
      <c r="B9" s="616"/>
      <c r="C9" s="698"/>
      <c r="D9" s="691"/>
      <c r="E9" s="691"/>
      <c r="F9" s="701"/>
      <c r="G9" s="701"/>
      <c r="H9" s="691"/>
      <c r="I9" s="691"/>
      <c r="J9" s="693"/>
      <c r="K9" s="627" t="s">
        <v>75</v>
      </c>
      <c r="L9" s="629" t="s">
        <v>76</v>
      </c>
      <c r="M9" s="629" t="s">
        <v>77</v>
      </c>
      <c r="N9" s="631" t="s">
        <v>78</v>
      </c>
      <c r="O9" s="286"/>
      <c r="R9" s="2"/>
      <c r="S9" s="2"/>
      <c r="T9" s="2"/>
    </row>
    <row r="10" spans="1:20" x14ac:dyDescent="0.15">
      <c r="B10" s="696"/>
      <c r="C10" s="699"/>
      <c r="D10" s="624"/>
      <c r="E10" s="624"/>
      <c r="F10" s="691"/>
      <c r="G10" s="691"/>
      <c r="H10" s="624"/>
      <c r="I10" s="624"/>
      <c r="J10" s="694"/>
      <c r="K10" s="628"/>
      <c r="L10" s="630"/>
      <c r="M10" s="630"/>
      <c r="N10" s="632"/>
      <c r="O10" s="286"/>
      <c r="R10" s="2"/>
      <c r="S10" s="2"/>
      <c r="T10" s="2"/>
    </row>
    <row r="11" spans="1:20" ht="28.5" customHeight="1" x14ac:dyDescent="0.15">
      <c r="B11" s="202">
        <v>1</v>
      </c>
      <c r="C11" s="223" t="str">
        <f>IF('様式E-2-4-6-1'!C11="","",'様式E-2-4-6-1'!C11)</f>
        <v/>
      </c>
      <c r="D11" s="223" t="str">
        <f>IF('様式E-2-4-6-1'!D11="","",'様式E-2-4-6-1'!D11)</f>
        <v/>
      </c>
      <c r="E11" s="52" t="str">
        <f>IF('様式E-2-4-6-1'!E11="","",'様式E-2-4-6-1'!E11)</f>
        <v/>
      </c>
      <c r="F11" s="52" t="str">
        <f>IF('様式E-2-4-6-1'!F11="","",'様式E-2-4-6-1'!F11)</f>
        <v/>
      </c>
      <c r="G11" s="278" t="str">
        <f>IF('様式E-2-4-6-1'!G11="","",'様式E-2-4-6-1'!G11)</f>
        <v/>
      </c>
      <c r="H11" s="269" t="str">
        <f ca="1">IF('様式E-2-4-6-1'!H11="","","【"&amp;ROUND(IFERROR(IF(ABS('様式E-2-4-6-1'!H11)&gt;=10,IF('様式E-2-4-6-1'!H11&gt;=0,'様式E-2-4-6-1'!H11*RANDBETWEEN(80,90)*0.01,'様式E-2-4-6-1'!H11*RANDBETWEEN(110,120)*0.01),'様式E-2-4-6-1'!H11-RANDBETWEEN(1,3)),0),0)&amp;"～"&amp;ROUND(IFERROR(IF(ABS('様式E-2-4-6-1'!H11)&gt;=10,IF('様式E-2-4-6-1'!H11&gt;=0,'様式E-2-4-6-1'!H11*RANDBETWEEN(110,120)*0.01,'様式E-2-4-6-1'!H11*RANDBETWEEN(80,90)*0.01),'様式E-2-4-6-1'!H11+RANDBETWEEN(1,3)),0),0)&amp;"】")</f>
        <v/>
      </c>
      <c r="I11" s="223" t="str">
        <f>IF('様式E-2-4-6-1'!I11="","",'様式E-2-4-6-1'!I11)</f>
        <v/>
      </c>
      <c r="J11" s="166" t="str">
        <f ca="1">IF('様式E-2-4-6-1'!J11="","","【"&amp;ROUND(IFERROR(IF(ABS('様式E-2-4-6-1'!J11)&gt;=10,IF('様式E-2-4-6-1'!J11&gt;=0,'様式E-2-4-6-1'!J11*RANDBETWEEN(80,90)*0.01,'様式E-2-4-6-1'!J11*RANDBETWEEN(110,120)*0.01),'様式E-2-4-6-1'!J11-RANDBETWEEN(1,3)),0),0)&amp;"～"&amp;ROUND(IFERROR(IF(ABS('様式E-2-4-6-1'!J11)&gt;=10,IF('様式E-2-4-6-1'!J11&gt;=0,'様式E-2-4-6-1'!J11*RANDBETWEEN(110,120)*0.01,'様式E-2-4-6-1'!J11*RANDBETWEEN(80,90)*0.01),'様式E-2-4-6-1'!J11+RANDBETWEEN(1,3)),0),0)&amp;"】")</f>
        <v/>
      </c>
      <c r="K11" s="281" t="str">
        <f>IF('様式E-2-4-6-1'!K11="","",'様式E-2-4-6-1'!K11)</f>
        <v/>
      </c>
      <c r="L11" s="281" t="str">
        <f>IF('様式E-2-4-6-1'!L11="","",'様式E-2-4-6-1'!L11)</f>
        <v/>
      </c>
      <c r="M11" s="281" t="str">
        <f>IF('様式E-2-4-6-1'!M11="","",'様式E-2-4-6-1'!M11)</f>
        <v/>
      </c>
      <c r="N11" s="281" t="str">
        <f>IF('様式E-2-4-6-1'!N11="","",'様式E-2-4-6-1'!N11)</f>
        <v/>
      </c>
      <c r="O11" s="286"/>
      <c r="R11" s="2"/>
      <c r="S11" s="2"/>
      <c r="T11" s="2"/>
    </row>
    <row r="12" spans="1:20" ht="28.5" customHeight="1" x14ac:dyDescent="0.15">
      <c r="B12" s="202">
        <v>2</v>
      </c>
      <c r="C12" s="223" t="str">
        <f>IF('様式E-2-4-6-1'!C12="","",'様式E-2-4-6-1'!C12)</f>
        <v/>
      </c>
      <c r="D12" s="223" t="str">
        <f>IF('様式E-2-4-6-1'!D12="","",'様式E-2-4-6-1'!D12)</f>
        <v/>
      </c>
      <c r="E12" s="52" t="str">
        <f>IF('様式E-2-4-6-1'!E12="","",'様式E-2-4-6-1'!E12)</f>
        <v/>
      </c>
      <c r="F12" s="52" t="str">
        <f>IF('様式E-2-4-6-1'!F12="","",'様式E-2-4-6-1'!F12)</f>
        <v/>
      </c>
      <c r="G12" s="278" t="str">
        <f>IF('様式E-2-4-6-1'!G12="","",'様式E-2-4-6-1'!G12)</f>
        <v/>
      </c>
      <c r="H12" s="269" t="str">
        <f ca="1">IF('様式E-2-4-6-1'!H12="","","【"&amp;ROUND(IFERROR(IF(ABS('様式E-2-4-6-1'!H12)&gt;=10,IF('様式E-2-4-6-1'!H12&gt;=0,'様式E-2-4-6-1'!H12*RANDBETWEEN(80,90)*0.01,'様式E-2-4-6-1'!H12*RANDBETWEEN(110,120)*0.01),'様式E-2-4-6-1'!H12-RANDBETWEEN(1,3)),0),0)&amp;"～"&amp;ROUND(IFERROR(IF(ABS('様式E-2-4-6-1'!H12)&gt;=10,IF('様式E-2-4-6-1'!H12&gt;=0,'様式E-2-4-6-1'!H12*RANDBETWEEN(110,120)*0.01,'様式E-2-4-6-1'!H12*RANDBETWEEN(80,90)*0.01),'様式E-2-4-6-1'!H12+RANDBETWEEN(1,3)),0),0)&amp;"】")</f>
        <v/>
      </c>
      <c r="I12" s="223" t="str">
        <f>IF('様式E-2-4-6-1'!I12="","",'様式E-2-4-6-1'!I12)</f>
        <v/>
      </c>
      <c r="J12" s="166" t="str">
        <f ca="1">IF('様式E-2-4-6-1'!J12="","","【"&amp;ROUND(IFERROR(IF(ABS('様式E-2-4-6-1'!J12)&gt;=10,IF('様式E-2-4-6-1'!J12&gt;=0,'様式E-2-4-6-1'!J12*RANDBETWEEN(80,90)*0.01,'様式E-2-4-6-1'!J12*RANDBETWEEN(110,120)*0.01),'様式E-2-4-6-1'!J12-RANDBETWEEN(1,3)),0),0)&amp;"～"&amp;ROUND(IFERROR(IF(ABS('様式E-2-4-6-1'!J12)&gt;=10,IF('様式E-2-4-6-1'!J12&gt;=0,'様式E-2-4-6-1'!J12*RANDBETWEEN(110,120)*0.01,'様式E-2-4-6-1'!J12*RANDBETWEEN(80,90)*0.01),'様式E-2-4-6-1'!J12+RANDBETWEEN(1,3)),0),0)&amp;"】")</f>
        <v/>
      </c>
      <c r="K12" s="281" t="str">
        <f>IF('様式E-2-4-6-1'!K12="","",'様式E-2-4-6-1'!K12)</f>
        <v/>
      </c>
      <c r="L12" s="281" t="str">
        <f>IF('様式E-2-4-6-1'!L12="","",'様式E-2-4-6-1'!L12)</f>
        <v/>
      </c>
      <c r="M12" s="281" t="str">
        <f>IF('様式E-2-4-6-1'!M12="","",'様式E-2-4-6-1'!M12)</f>
        <v/>
      </c>
      <c r="N12" s="281" t="str">
        <f>IF('様式E-2-4-6-1'!N12="","",'様式E-2-4-6-1'!N12)</f>
        <v/>
      </c>
      <c r="O12" s="286"/>
      <c r="R12" s="2"/>
      <c r="S12" s="2"/>
      <c r="T12" s="2"/>
    </row>
    <row r="13" spans="1:20" ht="28.5" customHeight="1" x14ac:dyDescent="0.15">
      <c r="B13" s="202">
        <v>3</v>
      </c>
      <c r="C13" s="223" t="str">
        <f>IF('様式E-2-4-6-1'!C13="","",'様式E-2-4-6-1'!C13)</f>
        <v/>
      </c>
      <c r="D13" s="223" t="str">
        <f>IF('様式E-2-4-6-1'!D13="","",'様式E-2-4-6-1'!D13)</f>
        <v/>
      </c>
      <c r="E13" s="52" t="str">
        <f>IF('様式E-2-4-6-1'!E13="","",'様式E-2-4-6-1'!E13)</f>
        <v/>
      </c>
      <c r="F13" s="52" t="str">
        <f>IF('様式E-2-4-6-1'!F13="","",'様式E-2-4-6-1'!F13)</f>
        <v/>
      </c>
      <c r="G13" s="278" t="str">
        <f>IF('様式E-2-4-6-1'!G13="","",'様式E-2-4-6-1'!G13)</f>
        <v/>
      </c>
      <c r="H13" s="269" t="str">
        <f ca="1">IF('様式E-2-4-6-1'!H13="","","【"&amp;ROUND(IFERROR(IF(ABS('様式E-2-4-6-1'!H13)&gt;=10,IF('様式E-2-4-6-1'!H13&gt;=0,'様式E-2-4-6-1'!H13*RANDBETWEEN(80,90)*0.01,'様式E-2-4-6-1'!H13*RANDBETWEEN(110,120)*0.01),'様式E-2-4-6-1'!H13-RANDBETWEEN(1,3)),0),0)&amp;"～"&amp;ROUND(IFERROR(IF(ABS('様式E-2-4-6-1'!H13)&gt;=10,IF('様式E-2-4-6-1'!H13&gt;=0,'様式E-2-4-6-1'!H13*RANDBETWEEN(110,120)*0.01,'様式E-2-4-6-1'!H13*RANDBETWEEN(80,90)*0.01),'様式E-2-4-6-1'!H13+RANDBETWEEN(1,3)),0),0)&amp;"】")</f>
        <v/>
      </c>
      <c r="I13" s="223" t="str">
        <f>IF('様式E-2-4-6-1'!I13="","",'様式E-2-4-6-1'!I13)</f>
        <v/>
      </c>
      <c r="J13" s="166" t="str">
        <f ca="1">IF('様式E-2-4-6-1'!J13="","","【"&amp;ROUND(IFERROR(IF(ABS('様式E-2-4-6-1'!J13)&gt;=10,IF('様式E-2-4-6-1'!J13&gt;=0,'様式E-2-4-6-1'!J13*RANDBETWEEN(80,90)*0.01,'様式E-2-4-6-1'!J13*RANDBETWEEN(110,120)*0.01),'様式E-2-4-6-1'!J13-RANDBETWEEN(1,3)),0),0)&amp;"～"&amp;ROUND(IFERROR(IF(ABS('様式E-2-4-6-1'!J13)&gt;=10,IF('様式E-2-4-6-1'!J13&gt;=0,'様式E-2-4-6-1'!J13*RANDBETWEEN(110,120)*0.01,'様式E-2-4-6-1'!J13*RANDBETWEEN(80,90)*0.01),'様式E-2-4-6-1'!J13+RANDBETWEEN(1,3)),0),0)&amp;"】")</f>
        <v/>
      </c>
      <c r="K13" s="281" t="str">
        <f>IF('様式E-2-4-6-1'!K13="","",'様式E-2-4-6-1'!K13)</f>
        <v/>
      </c>
      <c r="L13" s="281" t="str">
        <f>IF('様式E-2-4-6-1'!L13="","",'様式E-2-4-6-1'!L13)</f>
        <v/>
      </c>
      <c r="M13" s="281" t="str">
        <f>IF('様式E-2-4-6-1'!M13="","",'様式E-2-4-6-1'!M13)</f>
        <v/>
      </c>
      <c r="N13" s="281" t="str">
        <f>IF('様式E-2-4-6-1'!N13="","",'様式E-2-4-6-1'!N13)</f>
        <v/>
      </c>
      <c r="O13" s="286"/>
      <c r="R13" s="2"/>
      <c r="S13" s="2"/>
      <c r="T13" s="2"/>
    </row>
    <row r="14" spans="1:20" ht="28.5" customHeight="1" x14ac:dyDescent="0.15">
      <c r="B14" s="202">
        <v>4</v>
      </c>
      <c r="C14" s="223" t="str">
        <f>IF('様式E-2-4-6-1'!C14="","",'様式E-2-4-6-1'!C14)</f>
        <v/>
      </c>
      <c r="D14" s="223" t="str">
        <f>IF('様式E-2-4-6-1'!D14="","",'様式E-2-4-6-1'!D14)</f>
        <v/>
      </c>
      <c r="E14" s="52" t="str">
        <f>IF('様式E-2-4-6-1'!E14="","",'様式E-2-4-6-1'!E14)</f>
        <v/>
      </c>
      <c r="F14" s="52" t="str">
        <f>IF('様式E-2-4-6-1'!F14="","",'様式E-2-4-6-1'!F14)</f>
        <v/>
      </c>
      <c r="G14" s="278" t="str">
        <f>IF('様式E-2-4-6-1'!G14="","",'様式E-2-4-6-1'!G14)</f>
        <v/>
      </c>
      <c r="H14" s="269" t="str">
        <f ca="1">IF('様式E-2-4-6-1'!H14="","","【"&amp;ROUND(IFERROR(IF(ABS('様式E-2-4-6-1'!H14)&gt;=10,IF('様式E-2-4-6-1'!H14&gt;=0,'様式E-2-4-6-1'!H14*RANDBETWEEN(80,90)*0.01,'様式E-2-4-6-1'!H14*RANDBETWEEN(110,120)*0.01),'様式E-2-4-6-1'!H14-RANDBETWEEN(1,3)),0),0)&amp;"～"&amp;ROUND(IFERROR(IF(ABS('様式E-2-4-6-1'!H14)&gt;=10,IF('様式E-2-4-6-1'!H14&gt;=0,'様式E-2-4-6-1'!H14*RANDBETWEEN(110,120)*0.01,'様式E-2-4-6-1'!H14*RANDBETWEEN(80,90)*0.01),'様式E-2-4-6-1'!H14+RANDBETWEEN(1,3)),0),0)&amp;"】")</f>
        <v/>
      </c>
      <c r="I14" s="223" t="str">
        <f>IF('様式E-2-4-6-1'!I14="","",'様式E-2-4-6-1'!I14)</f>
        <v/>
      </c>
      <c r="J14" s="166" t="str">
        <f ca="1">IF('様式E-2-4-6-1'!J14="","","【"&amp;ROUND(IFERROR(IF(ABS('様式E-2-4-6-1'!J14)&gt;=10,IF('様式E-2-4-6-1'!J14&gt;=0,'様式E-2-4-6-1'!J14*RANDBETWEEN(80,90)*0.01,'様式E-2-4-6-1'!J14*RANDBETWEEN(110,120)*0.01),'様式E-2-4-6-1'!J14-RANDBETWEEN(1,3)),0),0)&amp;"～"&amp;ROUND(IFERROR(IF(ABS('様式E-2-4-6-1'!J14)&gt;=10,IF('様式E-2-4-6-1'!J14&gt;=0,'様式E-2-4-6-1'!J14*RANDBETWEEN(110,120)*0.01,'様式E-2-4-6-1'!J14*RANDBETWEEN(80,90)*0.01),'様式E-2-4-6-1'!J14+RANDBETWEEN(1,3)),0),0)&amp;"】")</f>
        <v/>
      </c>
      <c r="K14" s="281" t="str">
        <f>IF('様式E-2-4-6-1'!K14="","",'様式E-2-4-6-1'!K14)</f>
        <v/>
      </c>
      <c r="L14" s="281" t="str">
        <f>IF('様式E-2-4-6-1'!L14="","",'様式E-2-4-6-1'!L14)</f>
        <v/>
      </c>
      <c r="M14" s="281" t="str">
        <f>IF('様式E-2-4-6-1'!M14="","",'様式E-2-4-6-1'!M14)</f>
        <v/>
      </c>
      <c r="N14" s="281" t="str">
        <f>IF('様式E-2-4-6-1'!N14="","",'様式E-2-4-6-1'!N14)</f>
        <v/>
      </c>
      <c r="O14" s="286"/>
      <c r="R14" s="2"/>
      <c r="S14" s="2"/>
      <c r="T14" s="2"/>
    </row>
    <row r="15" spans="1:20" ht="28.5" customHeight="1" x14ac:dyDescent="0.15">
      <c r="B15" s="202">
        <v>5</v>
      </c>
      <c r="C15" s="223" t="str">
        <f>IF('様式E-2-4-6-1'!C15="","",'様式E-2-4-6-1'!C15)</f>
        <v/>
      </c>
      <c r="D15" s="223" t="str">
        <f>IF('様式E-2-4-6-1'!D15="","",'様式E-2-4-6-1'!D15)</f>
        <v/>
      </c>
      <c r="E15" s="52" t="str">
        <f>IF('様式E-2-4-6-1'!E15="","",'様式E-2-4-6-1'!E15)</f>
        <v/>
      </c>
      <c r="F15" s="52" t="str">
        <f>IF('様式E-2-4-6-1'!F15="","",'様式E-2-4-6-1'!F15)</f>
        <v/>
      </c>
      <c r="G15" s="278" t="str">
        <f>IF('様式E-2-4-6-1'!G15="","",'様式E-2-4-6-1'!G15)</f>
        <v/>
      </c>
      <c r="H15" s="269" t="str">
        <f ca="1">IF('様式E-2-4-6-1'!H15="","","【"&amp;ROUND(IFERROR(IF(ABS('様式E-2-4-6-1'!H15)&gt;=10,IF('様式E-2-4-6-1'!H15&gt;=0,'様式E-2-4-6-1'!H15*RANDBETWEEN(80,90)*0.01,'様式E-2-4-6-1'!H15*RANDBETWEEN(110,120)*0.01),'様式E-2-4-6-1'!H15-RANDBETWEEN(1,3)),0),0)&amp;"～"&amp;ROUND(IFERROR(IF(ABS('様式E-2-4-6-1'!H15)&gt;=10,IF('様式E-2-4-6-1'!H15&gt;=0,'様式E-2-4-6-1'!H15*RANDBETWEEN(110,120)*0.01,'様式E-2-4-6-1'!H15*RANDBETWEEN(80,90)*0.01),'様式E-2-4-6-1'!H15+RANDBETWEEN(1,3)),0),0)&amp;"】")</f>
        <v/>
      </c>
      <c r="I15" s="223" t="str">
        <f>IF('様式E-2-4-6-1'!I15="","",'様式E-2-4-6-1'!I15)</f>
        <v/>
      </c>
      <c r="J15" s="166" t="str">
        <f ca="1">IF('様式E-2-4-6-1'!J15="","","【"&amp;ROUND(IFERROR(IF(ABS('様式E-2-4-6-1'!J15)&gt;=10,IF('様式E-2-4-6-1'!J15&gt;=0,'様式E-2-4-6-1'!J15*RANDBETWEEN(80,90)*0.01,'様式E-2-4-6-1'!J15*RANDBETWEEN(110,120)*0.01),'様式E-2-4-6-1'!J15-RANDBETWEEN(1,3)),0),0)&amp;"～"&amp;ROUND(IFERROR(IF(ABS('様式E-2-4-6-1'!J15)&gt;=10,IF('様式E-2-4-6-1'!J15&gt;=0,'様式E-2-4-6-1'!J15*RANDBETWEEN(110,120)*0.01,'様式E-2-4-6-1'!J15*RANDBETWEEN(80,90)*0.01),'様式E-2-4-6-1'!J15+RANDBETWEEN(1,3)),0),0)&amp;"】")</f>
        <v/>
      </c>
      <c r="K15" s="281" t="str">
        <f>IF('様式E-2-4-6-1'!K15="","",'様式E-2-4-6-1'!K15)</f>
        <v/>
      </c>
      <c r="L15" s="281" t="str">
        <f>IF('様式E-2-4-6-1'!L15="","",'様式E-2-4-6-1'!L15)</f>
        <v/>
      </c>
      <c r="M15" s="281" t="str">
        <f>IF('様式E-2-4-6-1'!M15="","",'様式E-2-4-6-1'!M15)</f>
        <v/>
      </c>
      <c r="N15" s="281" t="str">
        <f>IF('様式E-2-4-6-1'!N15="","",'様式E-2-4-6-1'!N15)</f>
        <v/>
      </c>
      <c r="O15" s="286"/>
      <c r="R15" s="2"/>
      <c r="S15" s="2"/>
      <c r="T15" s="2"/>
    </row>
    <row r="16" spans="1:20" ht="28.5" customHeight="1" x14ac:dyDescent="0.15">
      <c r="B16" s="202">
        <v>6</v>
      </c>
      <c r="C16" s="223" t="str">
        <f>IF('様式E-2-4-6-1'!C16="","",'様式E-2-4-6-1'!C16)</f>
        <v/>
      </c>
      <c r="D16" s="223" t="str">
        <f>IF('様式E-2-4-6-1'!D16="","",'様式E-2-4-6-1'!D16)</f>
        <v/>
      </c>
      <c r="E16" s="52" t="str">
        <f>IF('様式E-2-4-6-1'!E16="","",'様式E-2-4-6-1'!E16)</f>
        <v/>
      </c>
      <c r="F16" s="52" t="str">
        <f>IF('様式E-2-4-6-1'!F16="","",'様式E-2-4-6-1'!F16)</f>
        <v/>
      </c>
      <c r="G16" s="278" t="str">
        <f>IF('様式E-2-4-6-1'!G16="","",'様式E-2-4-6-1'!G16)</f>
        <v/>
      </c>
      <c r="H16" s="269" t="str">
        <f ca="1">IF('様式E-2-4-6-1'!H16="","","【"&amp;ROUND(IFERROR(IF(ABS('様式E-2-4-6-1'!H16)&gt;=10,IF('様式E-2-4-6-1'!H16&gt;=0,'様式E-2-4-6-1'!H16*RANDBETWEEN(80,90)*0.01,'様式E-2-4-6-1'!H16*RANDBETWEEN(110,120)*0.01),'様式E-2-4-6-1'!H16-RANDBETWEEN(1,3)),0),0)&amp;"～"&amp;ROUND(IFERROR(IF(ABS('様式E-2-4-6-1'!H16)&gt;=10,IF('様式E-2-4-6-1'!H16&gt;=0,'様式E-2-4-6-1'!H16*RANDBETWEEN(110,120)*0.01,'様式E-2-4-6-1'!H16*RANDBETWEEN(80,90)*0.01),'様式E-2-4-6-1'!H16+RANDBETWEEN(1,3)),0),0)&amp;"】")</f>
        <v/>
      </c>
      <c r="I16" s="223" t="str">
        <f>IF('様式E-2-4-6-1'!I16="","",'様式E-2-4-6-1'!I16)</f>
        <v/>
      </c>
      <c r="J16" s="166" t="str">
        <f ca="1">IF('様式E-2-4-6-1'!J16="","","【"&amp;ROUND(IFERROR(IF(ABS('様式E-2-4-6-1'!J16)&gt;=10,IF('様式E-2-4-6-1'!J16&gt;=0,'様式E-2-4-6-1'!J16*RANDBETWEEN(80,90)*0.01,'様式E-2-4-6-1'!J16*RANDBETWEEN(110,120)*0.01),'様式E-2-4-6-1'!J16-RANDBETWEEN(1,3)),0),0)&amp;"～"&amp;ROUND(IFERROR(IF(ABS('様式E-2-4-6-1'!J16)&gt;=10,IF('様式E-2-4-6-1'!J16&gt;=0,'様式E-2-4-6-1'!J16*RANDBETWEEN(110,120)*0.01,'様式E-2-4-6-1'!J16*RANDBETWEEN(80,90)*0.01),'様式E-2-4-6-1'!J16+RANDBETWEEN(1,3)),0),0)&amp;"】")</f>
        <v/>
      </c>
      <c r="K16" s="281" t="str">
        <f>IF('様式E-2-4-6-1'!K16="","",'様式E-2-4-6-1'!K16)</f>
        <v/>
      </c>
      <c r="L16" s="281" t="str">
        <f>IF('様式E-2-4-6-1'!L16="","",'様式E-2-4-6-1'!L16)</f>
        <v/>
      </c>
      <c r="M16" s="281" t="str">
        <f>IF('様式E-2-4-6-1'!M16="","",'様式E-2-4-6-1'!M16)</f>
        <v/>
      </c>
      <c r="N16" s="281" t="str">
        <f>IF('様式E-2-4-6-1'!N16="","",'様式E-2-4-6-1'!N16)</f>
        <v/>
      </c>
      <c r="O16" s="286"/>
      <c r="R16" s="2"/>
      <c r="S16" s="2"/>
      <c r="T16" s="2"/>
    </row>
    <row r="17" spans="2:20" ht="28.5" customHeight="1" x14ac:dyDescent="0.15">
      <c r="B17" s="202">
        <v>7</v>
      </c>
      <c r="C17" s="223" t="str">
        <f>IF('様式E-2-4-6-1'!C17="","",'様式E-2-4-6-1'!C17)</f>
        <v/>
      </c>
      <c r="D17" s="223" t="str">
        <f>IF('様式E-2-4-6-1'!D17="","",'様式E-2-4-6-1'!D17)</f>
        <v/>
      </c>
      <c r="E17" s="52" t="str">
        <f>IF('様式E-2-4-6-1'!E17="","",'様式E-2-4-6-1'!E17)</f>
        <v/>
      </c>
      <c r="F17" s="52" t="str">
        <f>IF('様式E-2-4-6-1'!F17="","",'様式E-2-4-6-1'!F17)</f>
        <v/>
      </c>
      <c r="G17" s="278" t="str">
        <f>IF('様式E-2-4-6-1'!G17="","",'様式E-2-4-6-1'!G17)</f>
        <v/>
      </c>
      <c r="H17" s="269" t="str">
        <f ca="1">IF('様式E-2-4-6-1'!H17="","","【"&amp;ROUND(IFERROR(IF(ABS('様式E-2-4-6-1'!H17)&gt;=10,IF('様式E-2-4-6-1'!H17&gt;=0,'様式E-2-4-6-1'!H17*RANDBETWEEN(80,90)*0.01,'様式E-2-4-6-1'!H17*RANDBETWEEN(110,120)*0.01),'様式E-2-4-6-1'!H17-RANDBETWEEN(1,3)),0),0)&amp;"～"&amp;ROUND(IFERROR(IF(ABS('様式E-2-4-6-1'!H17)&gt;=10,IF('様式E-2-4-6-1'!H17&gt;=0,'様式E-2-4-6-1'!H17*RANDBETWEEN(110,120)*0.01,'様式E-2-4-6-1'!H17*RANDBETWEEN(80,90)*0.01),'様式E-2-4-6-1'!H17+RANDBETWEEN(1,3)),0),0)&amp;"】")</f>
        <v/>
      </c>
      <c r="I17" s="223" t="str">
        <f>IF('様式E-2-4-6-1'!I17="","",'様式E-2-4-6-1'!I17)</f>
        <v/>
      </c>
      <c r="J17" s="166" t="str">
        <f ca="1">IF('様式E-2-4-6-1'!J17="","","【"&amp;ROUND(IFERROR(IF(ABS('様式E-2-4-6-1'!J17)&gt;=10,IF('様式E-2-4-6-1'!J17&gt;=0,'様式E-2-4-6-1'!J17*RANDBETWEEN(80,90)*0.01,'様式E-2-4-6-1'!J17*RANDBETWEEN(110,120)*0.01),'様式E-2-4-6-1'!J17-RANDBETWEEN(1,3)),0),0)&amp;"～"&amp;ROUND(IFERROR(IF(ABS('様式E-2-4-6-1'!J17)&gt;=10,IF('様式E-2-4-6-1'!J17&gt;=0,'様式E-2-4-6-1'!J17*RANDBETWEEN(110,120)*0.01,'様式E-2-4-6-1'!J17*RANDBETWEEN(80,90)*0.01),'様式E-2-4-6-1'!J17+RANDBETWEEN(1,3)),0),0)&amp;"】")</f>
        <v/>
      </c>
      <c r="K17" s="281" t="str">
        <f>IF('様式E-2-4-6-1'!K17="","",'様式E-2-4-6-1'!K17)</f>
        <v/>
      </c>
      <c r="L17" s="281" t="str">
        <f>IF('様式E-2-4-6-1'!L17="","",'様式E-2-4-6-1'!L17)</f>
        <v/>
      </c>
      <c r="M17" s="281" t="str">
        <f>IF('様式E-2-4-6-1'!M17="","",'様式E-2-4-6-1'!M17)</f>
        <v/>
      </c>
      <c r="N17" s="281" t="str">
        <f>IF('様式E-2-4-6-1'!N17="","",'様式E-2-4-6-1'!N17)</f>
        <v/>
      </c>
      <c r="O17" s="286"/>
      <c r="R17" s="2"/>
      <c r="S17" s="2"/>
      <c r="T17" s="2"/>
    </row>
    <row r="18" spans="2:20" ht="28.5" customHeight="1" x14ac:dyDescent="0.15">
      <c r="B18" s="202">
        <v>8</v>
      </c>
      <c r="C18" s="223" t="str">
        <f>IF('様式E-2-4-6-1'!C18="","",'様式E-2-4-6-1'!C18)</f>
        <v/>
      </c>
      <c r="D18" s="223" t="str">
        <f>IF('様式E-2-4-6-1'!D18="","",'様式E-2-4-6-1'!D18)</f>
        <v/>
      </c>
      <c r="E18" s="52" t="str">
        <f>IF('様式E-2-4-6-1'!E18="","",'様式E-2-4-6-1'!E18)</f>
        <v/>
      </c>
      <c r="F18" s="52" t="str">
        <f>IF('様式E-2-4-6-1'!F18="","",'様式E-2-4-6-1'!F18)</f>
        <v/>
      </c>
      <c r="G18" s="278" t="str">
        <f>IF('様式E-2-4-6-1'!G18="","",'様式E-2-4-6-1'!G18)</f>
        <v/>
      </c>
      <c r="H18" s="269" t="str">
        <f ca="1">IF('様式E-2-4-6-1'!H18="","","【"&amp;ROUND(IFERROR(IF(ABS('様式E-2-4-6-1'!H18)&gt;=10,IF('様式E-2-4-6-1'!H18&gt;=0,'様式E-2-4-6-1'!H18*RANDBETWEEN(80,90)*0.01,'様式E-2-4-6-1'!H18*RANDBETWEEN(110,120)*0.01),'様式E-2-4-6-1'!H18-RANDBETWEEN(1,3)),0),0)&amp;"～"&amp;ROUND(IFERROR(IF(ABS('様式E-2-4-6-1'!H18)&gt;=10,IF('様式E-2-4-6-1'!H18&gt;=0,'様式E-2-4-6-1'!H18*RANDBETWEEN(110,120)*0.01,'様式E-2-4-6-1'!H18*RANDBETWEEN(80,90)*0.01),'様式E-2-4-6-1'!H18+RANDBETWEEN(1,3)),0),0)&amp;"】")</f>
        <v/>
      </c>
      <c r="I18" s="223" t="str">
        <f>IF('様式E-2-4-6-1'!I18="","",'様式E-2-4-6-1'!I18)</f>
        <v/>
      </c>
      <c r="J18" s="166" t="str">
        <f ca="1">IF('様式E-2-4-6-1'!J18="","","【"&amp;ROUND(IFERROR(IF(ABS('様式E-2-4-6-1'!J18)&gt;=10,IF('様式E-2-4-6-1'!J18&gt;=0,'様式E-2-4-6-1'!J18*RANDBETWEEN(80,90)*0.01,'様式E-2-4-6-1'!J18*RANDBETWEEN(110,120)*0.01),'様式E-2-4-6-1'!J18-RANDBETWEEN(1,3)),0),0)&amp;"～"&amp;ROUND(IFERROR(IF(ABS('様式E-2-4-6-1'!J18)&gt;=10,IF('様式E-2-4-6-1'!J18&gt;=0,'様式E-2-4-6-1'!J18*RANDBETWEEN(110,120)*0.01,'様式E-2-4-6-1'!J18*RANDBETWEEN(80,90)*0.01),'様式E-2-4-6-1'!J18+RANDBETWEEN(1,3)),0),0)&amp;"】")</f>
        <v/>
      </c>
      <c r="K18" s="281" t="str">
        <f>IF('様式E-2-4-6-1'!K18="","",'様式E-2-4-6-1'!K18)</f>
        <v/>
      </c>
      <c r="L18" s="281" t="str">
        <f>IF('様式E-2-4-6-1'!L18="","",'様式E-2-4-6-1'!L18)</f>
        <v/>
      </c>
      <c r="M18" s="281" t="str">
        <f>IF('様式E-2-4-6-1'!M18="","",'様式E-2-4-6-1'!M18)</f>
        <v/>
      </c>
      <c r="N18" s="281" t="str">
        <f>IF('様式E-2-4-6-1'!N18="","",'様式E-2-4-6-1'!N18)</f>
        <v/>
      </c>
      <c r="O18" s="286"/>
      <c r="R18" s="2"/>
      <c r="S18" s="2"/>
      <c r="T18" s="2"/>
    </row>
    <row r="19" spans="2:20" ht="28.5" customHeight="1" x14ac:dyDescent="0.15">
      <c r="B19" s="202">
        <v>9</v>
      </c>
      <c r="C19" s="223" t="str">
        <f>IF('様式E-2-4-6-1'!C19="","",'様式E-2-4-6-1'!C19)</f>
        <v/>
      </c>
      <c r="D19" s="223" t="str">
        <f>IF('様式E-2-4-6-1'!D19="","",'様式E-2-4-6-1'!D19)</f>
        <v/>
      </c>
      <c r="E19" s="52" t="str">
        <f>IF('様式E-2-4-6-1'!E19="","",'様式E-2-4-6-1'!E19)</f>
        <v/>
      </c>
      <c r="F19" s="52" t="str">
        <f>IF('様式E-2-4-6-1'!F19="","",'様式E-2-4-6-1'!F19)</f>
        <v/>
      </c>
      <c r="G19" s="278" t="str">
        <f>IF('様式E-2-4-6-1'!G19="","",'様式E-2-4-6-1'!G19)</f>
        <v/>
      </c>
      <c r="H19" s="269" t="str">
        <f ca="1">IF('様式E-2-4-6-1'!H19="","","【"&amp;ROUND(IFERROR(IF(ABS('様式E-2-4-6-1'!H19)&gt;=10,IF('様式E-2-4-6-1'!H19&gt;=0,'様式E-2-4-6-1'!H19*RANDBETWEEN(80,90)*0.01,'様式E-2-4-6-1'!H19*RANDBETWEEN(110,120)*0.01),'様式E-2-4-6-1'!H19-RANDBETWEEN(1,3)),0),0)&amp;"～"&amp;ROUND(IFERROR(IF(ABS('様式E-2-4-6-1'!H19)&gt;=10,IF('様式E-2-4-6-1'!H19&gt;=0,'様式E-2-4-6-1'!H19*RANDBETWEEN(110,120)*0.01,'様式E-2-4-6-1'!H19*RANDBETWEEN(80,90)*0.01),'様式E-2-4-6-1'!H19+RANDBETWEEN(1,3)),0),0)&amp;"】")</f>
        <v/>
      </c>
      <c r="I19" s="223" t="str">
        <f>IF('様式E-2-4-6-1'!I19="","",'様式E-2-4-6-1'!I19)</f>
        <v/>
      </c>
      <c r="J19" s="166" t="str">
        <f ca="1">IF('様式E-2-4-6-1'!J19="","","【"&amp;ROUND(IFERROR(IF(ABS('様式E-2-4-6-1'!J19)&gt;=10,IF('様式E-2-4-6-1'!J19&gt;=0,'様式E-2-4-6-1'!J19*RANDBETWEEN(80,90)*0.01,'様式E-2-4-6-1'!J19*RANDBETWEEN(110,120)*0.01),'様式E-2-4-6-1'!J19-RANDBETWEEN(1,3)),0),0)&amp;"～"&amp;ROUND(IFERROR(IF(ABS('様式E-2-4-6-1'!J19)&gt;=10,IF('様式E-2-4-6-1'!J19&gt;=0,'様式E-2-4-6-1'!J19*RANDBETWEEN(110,120)*0.01,'様式E-2-4-6-1'!J19*RANDBETWEEN(80,90)*0.01),'様式E-2-4-6-1'!J19+RANDBETWEEN(1,3)),0),0)&amp;"】")</f>
        <v/>
      </c>
      <c r="K19" s="281" t="str">
        <f>IF('様式E-2-4-6-1'!K19="","",'様式E-2-4-6-1'!K19)</f>
        <v/>
      </c>
      <c r="L19" s="281" t="str">
        <f>IF('様式E-2-4-6-1'!L19="","",'様式E-2-4-6-1'!L19)</f>
        <v/>
      </c>
      <c r="M19" s="281" t="str">
        <f>IF('様式E-2-4-6-1'!M19="","",'様式E-2-4-6-1'!M19)</f>
        <v/>
      </c>
      <c r="N19" s="281" t="str">
        <f>IF('様式E-2-4-6-1'!N19="","",'様式E-2-4-6-1'!N19)</f>
        <v/>
      </c>
      <c r="O19" s="286"/>
      <c r="R19" s="2"/>
      <c r="S19" s="2"/>
      <c r="T19" s="2"/>
    </row>
    <row r="20" spans="2:20" ht="28.5" customHeight="1" thickBot="1" x14ac:dyDescent="0.2">
      <c r="B20" s="105">
        <v>10</v>
      </c>
      <c r="C20" s="276" t="str">
        <f>IF('様式E-2-4-6-1'!C20="","",'様式E-2-4-6-1'!C20)</f>
        <v/>
      </c>
      <c r="D20" s="276" t="str">
        <f>IF('様式E-2-4-6-1'!D20="","",'様式E-2-4-6-1'!D20)</f>
        <v/>
      </c>
      <c r="E20" s="277" t="str">
        <f>IF('様式E-2-4-6-1'!E20="","",'様式E-2-4-6-1'!E20)</f>
        <v/>
      </c>
      <c r="F20" s="277" t="str">
        <f>IF('様式E-2-4-6-1'!F20="","",'様式E-2-4-6-1'!F20)</f>
        <v/>
      </c>
      <c r="G20" s="279" t="str">
        <f>IF('様式E-2-4-6-1'!G20="","",'様式E-2-4-6-1'!G20)</f>
        <v/>
      </c>
      <c r="H20" s="280" t="str">
        <f ca="1">IF('様式E-2-4-6-1'!H20="","","【"&amp;ROUND(IFERROR(IF(ABS('様式E-2-4-6-1'!H20)&gt;=10,IF('様式E-2-4-6-1'!H20&gt;=0,'様式E-2-4-6-1'!H20*RANDBETWEEN(80,90)*0.01,'様式E-2-4-6-1'!H20*RANDBETWEEN(110,120)*0.01),'様式E-2-4-6-1'!H20-RANDBETWEEN(1,3)),0),0)&amp;"～"&amp;ROUND(IFERROR(IF(ABS('様式E-2-4-6-1'!H20)&gt;=10,IF('様式E-2-4-6-1'!H20&gt;=0,'様式E-2-4-6-1'!H20*RANDBETWEEN(110,120)*0.01,'様式E-2-4-6-1'!H20*RANDBETWEEN(80,90)*0.01),'様式E-2-4-6-1'!H20+RANDBETWEEN(1,3)),0),0)&amp;"】")</f>
        <v/>
      </c>
      <c r="I20" s="276" t="str">
        <f>IF('様式E-2-4-6-1'!I20="","",'様式E-2-4-6-1'!I20)</f>
        <v/>
      </c>
      <c r="J20" s="208" t="str">
        <f ca="1">IF('様式E-2-4-6-1'!J20="","","【"&amp;ROUND(IFERROR(IF(ABS('様式E-2-4-6-1'!J20)&gt;=10,IF('様式E-2-4-6-1'!J20&gt;=0,'様式E-2-4-6-1'!J20*RANDBETWEEN(80,90)*0.01,'様式E-2-4-6-1'!J20*RANDBETWEEN(110,120)*0.01),'様式E-2-4-6-1'!J20-RANDBETWEEN(1,3)),0),0)&amp;"～"&amp;ROUND(IFERROR(IF(ABS('様式E-2-4-6-1'!J20)&gt;=10,IF('様式E-2-4-6-1'!J20&gt;=0,'様式E-2-4-6-1'!J20*RANDBETWEEN(110,120)*0.01,'様式E-2-4-6-1'!J20*RANDBETWEEN(80,90)*0.01),'様式E-2-4-6-1'!J20+RANDBETWEEN(1,3)),0),0)&amp;"】")</f>
        <v/>
      </c>
      <c r="K20" s="287" t="str">
        <f>IF('様式E-2-4-6-1'!K20="","",'様式E-2-4-6-1'!K20)</f>
        <v/>
      </c>
      <c r="L20" s="283" t="str">
        <f>IF('様式E-2-4-6-1'!L20="","",'様式E-2-4-6-1'!L20)</f>
        <v/>
      </c>
      <c r="M20" s="282" t="str">
        <f>IF('様式E-2-4-6-1'!M20="","",'様式E-2-4-6-1'!M20)</f>
        <v/>
      </c>
      <c r="N20" s="282" t="str">
        <f>IF('様式E-2-4-6-1'!N20="","",'様式E-2-4-6-1'!N20)</f>
        <v/>
      </c>
      <c r="O20" s="286"/>
      <c r="R20" s="2"/>
      <c r="S20" s="2"/>
      <c r="T20" s="2"/>
    </row>
    <row r="21" spans="2:20" x14ac:dyDescent="0.15">
      <c r="K21" s="272"/>
      <c r="R21" s="2"/>
      <c r="S21" s="2"/>
      <c r="T21" s="2"/>
    </row>
    <row r="22" spans="2:20" x14ac:dyDescent="0.15">
      <c r="K22" s="272"/>
      <c r="R22" s="2"/>
      <c r="S22" s="2"/>
      <c r="T22" s="2"/>
    </row>
    <row r="23" spans="2:20" x14ac:dyDescent="0.15">
      <c r="K23" s="272"/>
      <c r="R23" s="2"/>
      <c r="S23" s="2"/>
      <c r="T23" s="2"/>
    </row>
    <row r="24" spans="2:20" x14ac:dyDescent="0.15">
      <c r="K24" s="272"/>
      <c r="R24" s="2"/>
      <c r="S24" s="2"/>
      <c r="T24" s="2"/>
    </row>
    <row r="25" spans="2:20" x14ac:dyDescent="0.15">
      <c r="K25" s="272"/>
      <c r="R25" s="2"/>
      <c r="S25" s="2"/>
      <c r="T25" s="2"/>
    </row>
    <row r="26" spans="2:20" x14ac:dyDescent="0.15">
      <c r="K26" s="272"/>
      <c r="R26" s="2"/>
      <c r="S26" s="2"/>
      <c r="T26" s="2"/>
    </row>
    <row r="27" spans="2:20" x14ac:dyDescent="0.15">
      <c r="K27" s="272"/>
      <c r="R27" s="2"/>
      <c r="S27" s="2"/>
      <c r="T27" s="2"/>
    </row>
    <row r="28" spans="2:20" x14ac:dyDescent="0.15">
      <c r="K28" s="272"/>
      <c r="R28" s="2"/>
      <c r="S28" s="2"/>
      <c r="T28" s="2"/>
    </row>
    <row r="29" spans="2:20" x14ac:dyDescent="0.15">
      <c r="K29" s="272"/>
      <c r="R29" s="2"/>
      <c r="S29" s="2"/>
      <c r="T29" s="2"/>
    </row>
    <row r="30" spans="2:20" x14ac:dyDescent="0.15">
      <c r="K30" s="272"/>
      <c r="R30" s="2"/>
      <c r="S30" s="2"/>
      <c r="T30" s="2"/>
    </row>
  </sheetData>
  <mergeCells count="16">
    <mergeCell ref="B4:C4"/>
    <mergeCell ref="D4:G4"/>
    <mergeCell ref="B6:N6"/>
    <mergeCell ref="B8:B10"/>
    <mergeCell ref="C8:C10"/>
    <mergeCell ref="D8:D10"/>
    <mergeCell ref="E8:E10"/>
    <mergeCell ref="F8:F10"/>
    <mergeCell ref="G8:G10"/>
    <mergeCell ref="H8:H10"/>
    <mergeCell ref="I8:I10"/>
    <mergeCell ref="J8:J10"/>
    <mergeCell ref="K9:K10"/>
    <mergeCell ref="L9:L10"/>
    <mergeCell ref="M9:M10"/>
    <mergeCell ref="N9:N10"/>
  </mergeCells>
  <phoneticPr fontId="11"/>
  <printOptions horizontalCentered="1"/>
  <pageMargins left="0.31496062992125984" right="0.31496062992125984" top="0.74803149606299213" bottom="0.74803149606299213" header="0.31496062992125984" footer="0.31496062992125984"/>
  <pageSetup paperSize="9" scale="70" orientation="landscape" cellComments="asDisplayed"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L19"/>
  <sheetViews>
    <sheetView view="pageBreakPreview" zoomScaleNormal="100" zoomScaleSheetLayoutView="100" workbookViewId="0">
      <selection activeCell="H23" sqref="H23"/>
    </sheetView>
  </sheetViews>
  <sheetFormatPr defaultColWidth="9" defaultRowHeight="13.5" x14ac:dyDescent="0.15"/>
  <cols>
    <col min="1" max="1" width="1.625" style="288" customWidth="1"/>
    <col min="2" max="2" width="4.625" style="288" customWidth="1"/>
    <col min="3" max="3" width="15.125" style="288" customWidth="1"/>
    <col min="4" max="4" width="16.875" style="288" customWidth="1"/>
    <col min="5" max="5" width="18.25" style="288" customWidth="1"/>
    <col min="6" max="6" width="13.25" style="288" customWidth="1"/>
    <col min="7" max="7" width="10.625" style="288" customWidth="1"/>
    <col min="8" max="8" width="20.75" style="288" customWidth="1"/>
    <col min="9" max="9" width="13.875" style="288" customWidth="1"/>
    <col min="10" max="10" width="1.625" style="288" customWidth="1"/>
    <col min="11" max="16384" width="9" style="288"/>
  </cols>
  <sheetData>
    <row r="1" spans="2:12" ht="17.25" x14ac:dyDescent="0.15">
      <c r="B1" s="225" t="s">
        <v>167</v>
      </c>
    </row>
    <row r="2" spans="2:12" ht="14.25" x14ac:dyDescent="0.15">
      <c r="B2" s="289" t="s">
        <v>168</v>
      </c>
      <c r="C2" s="289"/>
      <c r="D2" s="289"/>
    </row>
    <row r="3" spans="2:12" ht="5.25" customHeight="1" thickBot="1" x14ac:dyDescent="0.2"/>
    <row r="4" spans="2:12" s="272" customFormat="1" ht="15" customHeight="1" thickBot="1" x14ac:dyDescent="0.2">
      <c r="B4" s="636" t="s">
        <v>63</v>
      </c>
      <c r="C4" s="637"/>
      <c r="D4" s="666" t="str">
        <f>IF(様式一覧表!D5="","",様式一覧表!D5)</f>
        <v/>
      </c>
      <c r="E4" s="667"/>
      <c r="F4" s="668"/>
    </row>
    <row r="5" spans="2:12" ht="7.5" customHeight="1" x14ac:dyDescent="0.15"/>
    <row r="6" spans="2:12" ht="39.75" customHeight="1" x14ac:dyDescent="0.15">
      <c r="B6" s="702" t="s">
        <v>169</v>
      </c>
      <c r="C6" s="702"/>
      <c r="D6" s="702"/>
      <c r="E6" s="702"/>
      <c r="F6" s="702"/>
      <c r="G6" s="702"/>
      <c r="H6" s="702"/>
      <c r="I6" s="702"/>
      <c r="J6" s="290"/>
      <c r="K6" s="290"/>
      <c r="L6" s="290"/>
    </row>
    <row r="7" spans="2:12" ht="9.75" customHeight="1" thickBot="1" x14ac:dyDescent="0.2">
      <c r="C7" s="291"/>
      <c r="D7" s="291"/>
      <c r="E7" s="291"/>
      <c r="F7" s="291"/>
      <c r="G7" s="291"/>
      <c r="H7" s="291"/>
      <c r="I7" s="291"/>
      <c r="J7" s="291"/>
      <c r="K7" s="291"/>
      <c r="L7" s="291"/>
    </row>
    <row r="8" spans="2:12" ht="27" customHeight="1" x14ac:dyDescent="0.15">
      <c r="B8" s="129" t="s">
        <v>65</v>
      </c>
      <c r="C8" s="106" t="s">
        <v>170</v>
      </c>
      <c r="D8" s="106" t="s">
        <v>159</v>
      </c>
      <c r="E8" s="106" t="s">
        <v>171</v>
      </c>
      <c r="F8" s="106" t="s">
        <v>151</v>
      </c>
      <c r="G8" s="106" t="s">
        <v>150</v>
      </c>
      <c r="H8" s="106" t="s">
        <v>152</v>
      </c>
      <c r="I8" s="107" t="s">
        <v>172</v>
      </c>
    </row>
    <row r="9" spans="2:12" ht="21" customHeight="1" x14ac:dyDescent="0.15">
      <c r="B9" s="182">
        <v>1</v>
      </c>
      <c r="C9" s="292"/>
      <c r="D9" s="292"/>
      <c r="E9" s="293"/>
      <c r="F9" s="209"/>
      <c r="G9" s="541"/>
      <c r="H9" s="292"/>
      <c r="I9" s="294"/>
    </row>
    <row r="10" spans="2:12" ht="21" customHeight="1" x14ac:dyDescent="0.15">
      <c r="B10" s="182">
        <v>2</v>
      </c>
      <c r="C10" s="292"/>
      <c r="D10" s="292"/>
      <c r="E10" s="293"/>
      <c r="F10" s="209"/>
      <c r="G10" s="541"/>
      <c r="H10" s="292"/>
      <c r="I10" s="294"/>
    </row>
    <row r="11" spans="2:12" ht="21" customHeight="1" x14ac:dyDescent="0.15">
      <c r="B11" s="182">
        <v>3</v>
      </c>
      <c r="C11" s="292"/>
      <c r="D11" s="292"/>
      <c r="E11" s="293"/>
      <c r="F11" s="209"/>
      <c r="G11" s="541"/>
      <c r="H11" s="292"/>
      <c r="I11" s="294"/>
    </row>
    <row r="12" spans="2:12" ht="21" customHeight="1" x14ac:dyDescent="0.15">
      <c r="B12" s="182">
        <v>4</v>
      </c>
      <c r="C12" s="292"/>
      <c r="D12" s="292"/>
      <c r="E12" s="293"/>
      <c r="F12" s="209"/>
      <c r="G12" s="541"/>
      <c r="H12" s="292"/>
      <c r="I12" s="294"/>
    </row>
    <row r="13" spans="2:12" ht="21" customHeight="1" x14ac:dyDescent="0.15">
      <c r="B13" s="182">
        <v>5</v>
      </c>
      <c r="C13" s="292"/>
      <c r="D13" s="292"/>
      <c r="E13" s="293"/>
      <c r="F13" s="209"/>
      <c r="G13" s="541"/>
      <c r="H13" s="292"/>
      <c r="I13" s="294"/>
    </row>
    <row r="14" spans="2:12" ht="21" customHeight="1" x14ac:dyDescent="0.15">
      <c r="B14" s="182">
        <v>6</v>
      </c>
      <c r="C14" s="534"/>
      <c r="D14" s="534"/>
      <c r="E14" s="535"/>
      <c r="F14" s="536"/>
      <c r="G14" s="541"/>
      <c r="H14" s="534"/>
      <c r="I14" s="294"/>
    </row>
    <row r="15" spans="2:12" ht="21" customHeight="1" x14ac:dyDescent="0.15">
      <c r="B15" s="182">
        <v>7</v>
      </c>
      <c r="C15" s="534"/>
      <c r="D15" s="534"/>
      <c r="E15" s="535"/>
      <c r="F15" s="536"/>
      <c r="G15" s="541"/>
      <c r="H15" s="534"/>
      <c r="I15" s="294"/>
    </row>
    <row r="16" spans="2:12" ht="21" customHeight="1" x14ac:dyDescent="0.15">
      <c r="B16" s="182">
        <v>8</v>
      </c>
      <c r="C16" s="534"/>
      <c r="D16" s="534"/>
      <c r="E16" s="535"/>
      <c r="F16" s="536"/>
      <c r="G16" s="541"/>
      <c r="H16" s="534"/>
      <c r="I16" s="294"/>
    </row>
    <row r="17" spans="2:9" ht="21" customHeight="1" x14ac:dyDescent="0.15">
      <c r="B17" s="182">
        <v>9</v>
      </c>
      <c r="C17" s="534"/>
      <c r="D17" s="534"/>
      <c r="E17" s="535"/>
      <c r="F17" s="536"/>
      <c r="G17" s="541"/>
      <c r="H17" s="534"/>
      <c r="I17" s="294"/>
    </row>
    <row r="18" spans="2:9" ht="21" customHeight="1" thickBot="1" x14ac:dyDescent="0.2">
      <c r="B18" s="183">
        <v>10</v>
      </c>
      <c r="C18" s="537"/>
      <c r="D18" s="537"/>
      <c r="E18" s="538"/>
      <c r="F18" s="539"/>
      <c r="G18" s="542"/>
      <c r="H18" s="537"/>
      <c r="I18" s="540"/>
    </row>
    <row r="19" spans="2:9" ht="8.25" customHeight="1" x14ac:dyDescent="0.15"/>
  </sheetData>
  <mergeCells count="3">
    <mergeCell ref="B6:I6"/>
    <mergeCell ref="B4:C4"/>
    <mergeCell ref="D4:F4"/>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7"/>
  <sheetViews>
    <sheetView view="pageBreakPreview" zoomScaleNormal="85" zoomScaleSheetLayoutView="100" workbookViewId="0">
      <selection activeCell="C6" sqref="C6"/>
    </sheetView>
  </sheetViews>
  <sheetFormatPr defaultColWidth="9" defaultRowHeight="13.5" x14ac:dyDescent="0.15"/>
  <cols>
    <col min="1" max="1" width="1.75" style="80" customWidth="1"/>
    <col min="2" max="2" width="7.375" style="80" customWidth="1"/>
    <col min="3" max="3" width="34.625" style="80" customWidth="1"/>
    <col min="4" max="4" width="11.875" style="80" customWidth="1"/>
    <col min="5" max="5" width="33" style="80" customWidth="1"/>
    <col min="6" max="6" width="29.375" style="80" customWidth="1"/>
    <col min="7" max="7" width="2.25" style="80" customWidth="1"/>
    <col min="8" max="16384" width="9" style="80"/>
  </cols>
  <sheetData>
    <row r="1" spans="1:16" ht="23.65" customHeight="1" x14ac:dyDescent="0.15">
      <c r="B1" s="587" t="s">
        <v>10</v>
      </c>
      <c r="C1" s="588"/>
    </row>
    <row r="2" spans="1:16" ht="9.6" customHeight="1" x14ac:dyDescent="0.15"/>
    <row r="3" spans="1:16" ht="18" customHeight="1" x14ac:dyDescent="0.15">
      <c r="B3" s="81" t="s">
        <v>11</v>
      </c>
    </row>
    <row r="4" spans="1:16" s="83" customFormat="1" ht="14.65" customHeight="1" thickBot="1" x14ac:dyDescent="0.2">
      <c r="A4" s="82"/>
      <c r="P4" s="84"/>
    </row>
    <row r="5" spans="1:16" s="85" customFormat="1" ht="17.25" customHeight="1" thickBot="1" x14ac:dyDescent="0.2">
      <c r="B5" s="589" t="s">
        <v>12</v>
      </c>
      <c r="C5" s="590"/>
      <c r="D5" s="591"/>
      <c r="E5" s="592"/>
      <c r="F5" s="83"/>
      <c r="G5" s="86"/>
      <c r="H5" s="86"/>
      <c r="I5" s="86"/>
      <c r="J5" s="86"/>
      <c r="K5" s="86"/>
      <c r="L5" s="87"/>
    </row>
    <row r="6" spans="1:16" s="85" customFormat="1" ht="17.25" customHeight="1" x14ac:dyDescent="0.15">
      <c r="B6" s="533"/>
      <c r="C6" s="533"/>
      <c r="D6" s="533"/>
      <c r="E6" s="533"/>
      <c r="F6" s="491"/>
      <c r="G6" s="491"/>
      <c r="H6" s="491"/>
      <c r="I6" s="86"/>
      <c r="J6" s="86"/>
      <c r="K6" s="86"/>
      <c r="L6" s="86"/>
      <c r="M6" s="86"/>
      <c r="N6" s="87"/>
    </row>
    <row r="7" spans="1:16" s="85" customFormat="1" ht="20.100000000000001" customHeight="1" x14ac:dyDescent="0.15">
      <c r="B7" s="598" t="s">
        <v>13</v>
      </c>
      <c r="C7" s="599"/>
      <c r="D7" s="599"/>
      <c r="E7" s="599"/>
      <c r="F7" s="600"/>
      <c r="G7" s="176"/>
      <c r="H7" s="176"/>
      <c r="I7" s="86"/>
      <c r="J7" s="86"/>
      <c r="K7" s="86"/>
      <c r="L7" s="86"/>
      <c r="M7" s="86"/>
      <c r="N7" s="87"/>
    </row>
    <row r="8" spans="1:16" s="85" customFormat="1" ht="24" customHeight="1" x14ac:dyDescent="0.15">
      <c r="B8" s="593" t="s">
        <v>14</v>
      </c>
      <c r="C8" s="594"/>
      <c r="D8" s="594"/>
      <c r="E8" s="594"/>
      <c r="F8" s="595"/>
      <c r="G8" s="176"/>
      <c r="H8" s="176"/>
      <c r="I8" s="86"/>
      <c r="J8" s="86"/>
      <c r="K8" s="86"/>
      <c r="L8" s="86"/>
      <c r="M8" s="86"/>
      <c r="N8" s="87"/>
    </row>
    <row r="10" spans="1:16" ht="21" customHeight="1" x14ac:dyDescent="0.15">
      <c r="B10" s="596" t="s">
        <v>15</v>
      </c>
      <c r="C10" s="596" t="s">
        <v>16</v>
      </c>
      <c r="D10" s="596" t="s">
        <v>17</v>
      </c>
      <c r="E10" s="99" t="s">
        <v>18</v>
      </c>
      <c r="F10" s="596" t="s">
        <v>19</v>
      </c>
    </row>
    <row r="11" spans="1:16" ht="29.1" customHeight="1" x14ac:dyDescent="0.15">
      <c r="B11" s="597"/>
      <c r="C11" s="597"/>
      <c r="D11" s="597"/>
      <c r="E11" s="88" t="s">
        <v>20</v>
      </c>
      <c r="F11" s="597"/>
    </row>
    <row r="12" spans="1:16" ht="16.5" customHeight="1" x14ac:dyDescent="0.15">
      <c r="B12" s="89">
        <v>1</v>
      </c>
      <c r="C12" s="90" t="s">
        <v>21</v>
      </c>
      <c r="D12" s="91"/>
      <c r="E12" s="92"/>
      <c r="F12" s="93"/>
    </row>
    <row r="13" spans="1:16" ht="16.5" customHeight="1" x14ac:dyDescent="0.15">
      <c r="B13" s="89">
        <v>2</v>
      </c>
      <c r="C13" s="90" t="s">
        <v>22</v>
      </c>
      <c r="D13" s="91"/>
      <c r="E13" s="92"/>
      <c r="F13" s="93"/>
    </row>
    <row r="14" spans="1:16" ht="16.5" customHeight="1" x14ac:dyDescent="0.15">
      <c r="B14" s="89">
        <v>3</v>
      </c>
      <c r="C14" s="90" t="s">
        <v>23</v>
      </c>
      <c r="D14" s="91"/>
      <c r="E14" s="92"/>
      <c r="F14" s="93"/>
    </row>
    <row r="15" spans="1:16" ht="16.5" customHeight="1" x14ac:dyDescent="0.15">
      <c r="B15" s="89">
        <v>4</v>
      </c>
      <c r="C15" s="90" t="s">
        <v>24</v>
      </c>
      <c r="D15" s="91"/>
      <c r="E15" s="92"/>
      <c r="F15" s="93"/>
    </row>
    <row r="16" spans="1:16" ht="16.5" customHeight="1" x14ac:dyDescent="0.15">
      <c r="B16" s="89">
        <v>5</v>
      </c>
      <c r="C16" s="90" t="s">
        <v>25</v>
      </c>
      <c r="D16" s="91"/>
      <c r="E16" s="92"/>
      <c r="F16" s="93"/>
    </row>
    <row r="17" spans="2:6" ht="16.5" customHeight="1" x14ac:dyDescent="0.15">
      <c r="B17" s="89">
        <v>6</v>
      </c>
      <c r="C17" s="90" t="s">
        <v>26</v>
      </c>
      <c r="D17" s="91"/>
      <c r="E17" s="92"/>
      <c r="F17" s="93"/>
    </row>
    <row r="18" spans="2:6" ht="16.5" customHeight="1" x14ac:dyDescent="0.15">
      <c r="B18" s="89">
        <v>7</v>
      </c>
      <c r="C18" s="90" t="s">
        <v>27</v>
      </c>
      <c r="D18" s="91"/>
      <c r="E18" s="92"/>
      <c r="F18" s="93"/>
    </row>
    <row r="19" spans="2:6" ht="16.5" customHeight="1" x14ac:dyDescent="0.15">
      <c r="B19" s="89">
        <v>8</v>
      </c>
      <c r="C19" s="90" t="s">
        <v>28</v>
      </c>
      <c r="D19" s="91"/>
      <c r="E19" s="92"/>
      <c r="F19" s="93"/>
    </row>
    <row r="20" spans="2:6" ht="16.5" customHeight="1" x14ac:dyDescent="0.15">
      <c r="B20" s="89">
        <v>9</v>
      </c>
      <c r="C20" s="90" t="s">
        <v>29</v>
      </c>
      <c r="D20" s="91"/>
      <c r="E20" s="92"/>
      <c r="F20" s="93"/>
    </row>
    <row r="21" spans="2:6" ht="16.5" customHeight="1" x14ac:dyDescent="0.15">
      <c r="B21" s="89">
        <v>10</v>
      </c>
      <c r="C21" s="90" t="s">
        <v>30</v>
      </c>
      <c r="D21" s="91"/>
      <c r="E21" s="92"/>
      <c r="F21" s="93"/>
    </row>
    <row r="22" spans="2:6" ht="16.5" customHeight="1" x14ac:dyDescent="0.15">
      <c r="B22" s="89">
        <v>11</v>
      </c>
      <c r="C22" s="90" t="s">
        <v>31</v>
      </c>
      <c r="D22" s="91"/>
      <c r="E22" s="92"/>
      <c r="F22" s="93"/>
    </row>
    <row r="23" spans="2:6" ht="16.5" customHeight="1" x14ac:dyDescent="0.15">
      <c r="B23" s="89">
        <v>12</v>
      </c>
      <c r="C23" s="90" t="s">
        <v>32</v>
      </c>
      <c r="D23" s="91"/>
      <c r="E23" s="92"/>
      <c r="F23" s="93"/>
    </row>
    <row r="24" spans="2:6" ht="16.5" customHeight="1" x14ac:dyDescent="0.15">
      <c r="B24" s="89">
        <v>13</v>
      </c>
      <c r="C24" s="90" t="s">
        <v>33</v>
      </c>
      <c r="D24" s="91"/>
      <c r="E24" s="92"/>
      <c r="F24" s="93"/>
    </row>
    <row r="25" spans="2:6" ht="16.5" customHeight="1" x14ac:dyDescent="0.15">
      <c r="B25" s="89">
        <v>14</v>
      </c>
      <c r="C25" s="90" t="s">
        <v>34</v>
      </c>
      <c r="D25" s="91"/>
      <c r="E25" s="92"/>
      <c r="F25" s="93"/>
    </row>
    <row r="26" spans="2:6" ht="16.5" customHeight="1" x14ac:dyDescent="0.15">
      <c r="B26" s="89">
        <v>15</v>
      </c>
      <c r="C26" s="90" t="s">
        <v>35</v>
      </c>
      <c r="D26" s="91"/>
      <c r="E26" s="92"/>
      <c r="F26" s="93"/>
    </row>
    <row r="27" spans="2:6" ht="16.5" customHeight="1" x14ac:dyDescent="0.15">
      <c r="B27" s="89">
        <v>16</v>
      </c>
      <c r="C27" s="90" t="s">
        <v>36</v>
      </c>
      <c r="D27" s="91"/>
      <c r="E27" s="92"/>
      <c r="F27" s="93"/>
    </row>
  </sheetData>
  <mergeCells count="9">
    <mergeCell ref="B1:C1"/>
    <mergeCell ref="B5:C5"/>
    <mergeCell ref="D5:E5"/>
    <mergeCell ref="B8:F8"/>
    <mergeCell ref="B10:B11"/>
    <mergeCell ref="C10:C11"/>
    <mergeCell ref="D10:D11"/>
    <mergeCell ref="F10:F11"/>
    <mergeCell ref="B7:F7"/>
  </mergeCells>
  <phoneticPr fontId="11"/>
  <dataValidations count="1">
    <dataValidation type="list" allowBlank="1" showInputMessage="1" sqref="E12:E27"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B1:L19"/>
  <sheetViews>
    <sheetView view="pageBreakPreview" zoomScaleNormal="100" zoomScaleSheetLayoutView="100" workbookViewId="0">
      <selection activeCell="I24" sqref="I24"/>
    </sheetView>
  </sheetViews>
  <sheetFormatPr defaultColWidth="9" defaultRowHeight="13.5" x14ac:dyDescent="0.15"/>
  <cols>
    <col min="1" max="1" width="1.625" style="125" customWidth="1"/>
    <col min="2" max="2" width="4.625" style="125" customWidth="1"/>
    <col min="3" max="3" width="15.125" style="125" customWidth="1"/>
    <col min="4" max="4" width="16.875" style="125" customWidth="1"/>
    <col min="5" max="5" width="18.25" style="125" customWidth="1"/>
    <col min="6" max="6" width="13.25" style="125" customWidth="1"/>
    <col min="7" max="7" width="10.625" style="125" customWidth="1"/>
    <col min="8" max="8" width="20.75" style="125" customWidth="1"/>
    <col min="9" max="9" width="19.875" style="125" customWidth="1"/>
    <col min="10" max="10" width="1.625" style="125" customWidth="1"/>
    <col min="11" max="16384" width="9" style="125"/>
  </cols>
  <sheetData>
    <row r="1" spans="2:12" ht="17.25" x14ac:dyDescent="0.15">
      <c r="B1" s="225" t="s">
        <v>11</v>
      </c>
    </row>
    <row r="2" spans="2:12" ht="14.25" x14ac:dyDescent="0.15">
      <c r="B2" s="289" t="s">
        <v>173</v>
      </c>
      <c r="C2" s="126"/>
      <c r="D2" s="126"/>
    </row>
    <row r="3" spans="2:12" ht="5.25" customHeight="1" thickBot="1" x14ac:dyDescent="0.2"/>
    <row r="4" spans="2:12" s="127" customFormat="1" ht="15" customHeight="1" thickBot="1" x14ac:dyDescent="0.2">
      <c r="B4" s="636" t="s">
        <v>63</v>
      </c>
      <c r="C4" s="637"/>
      <c r="D4" s="666" t="str">
        <f>IF(様式一覧表!D5="","",様式一覧表!D5)</f>
        <v/>
      </c>
      <c r="E4" s="667"/>
      <c r="F4" s="668"/>
    </row>
    <row r="5" spans="2:12" ht="7.5" customHeight="1" x14ac:dyDescent="0.15"/>
    <row r="6" spans="2:12" ht="39.75" customHeight="1" x14ac:dyDescent="0.15">
      <c r="B6" s="703" t="s">
        <v>174</v>
      </c>
      <c r="C6" s="703"/>
      <c r="D6" s="703"/>
      <c r="E6" s="703"/>
      <c r="F6" s="703"/>
      <c r="G6" s="703"/>
      <c r="H6" s="703"/>
      <c r="I6" s="703"/>
      <c r="J6" s="128"/>
      <c r="K6" s="128"/>
      <c r="L6" s="128"/>
    </row>
    <row r="7" spans="2:12" ht="9.75" customHeight="1" thickBot="1" x14ac:dyDescent="0.2">
      <c r="C7" s="199"/>
      <c r="D7" s="199"/>
      <c r="E7" s="199"/>
      <c r="F7" s="199"/>
      <c r="G7" s="199"/>
      <c r="H7" s="199"/>
      <c r="I7" s="199"/>
      <c r="J7" s="199"/>
      <c r="K7" s="199"/>
      <c r="L7" s="199"/>
    </row>
    <row r="8" spans="2:12" ht="27" customHeight="1" x14ac:dyDescent="0.15">
      <c r="B8" s="129" t="s">
        <v>65</v>
      </c>
      <c r="C8" s="106" t="s">
        <v>170</v>
      </c>
      <c r="D8" s="106" t="s">
        <v>159</v>
      </c>
      <c r="E8" s="106" t="s">
        <v>175</v>
      </c>
      <c r="F8" s="106" t="s">
        <v>151</v>
      </c>
      <c r="G8" s="106" t="s">
        <v>150</v>
      </c>
      <c r="H8" s="106" t="s">
        <v>152</v>
      </c>
      <c r="I8" s="107" t="s">
        <v>172</v>
      </c>
    </row>
    <row r="9" spans="2:12" ht="21" customHeight="1" x14ac:dyDescent="0.15">
      <c r="B9" s="182">
        <v>1</v>
      </c>
      <c r="C9" s="292" t="str">
        <f>IF('様式E-2-4-6-2'!C9="","",'様式E-2-4-6-2'!C9)</f>
        <v/>
      </c>
      <c r="D9" s="292" t="str">
        <f>IF('様式E-2-4-6-2'!D9="","",'様式E-2-4-6-2'!D9)</f>
        <v/>
      </c>
      <c r="E9" s="293" t="str">
        <f>IF('様式E-2-4-6-2'!E9="","",'様式E-2-4-6-2'!E9)</f>
        <v/>
      </c>
      <c r="F9" s="209" t="str">
        <f ca="1">IF('様式E-2-4-6-2'!F9="","","【"&amp;ROUND(IFERROR(IF(ABS('様式E-2-4-6-2'!F9)&gt;=10,IF('様式E-2-4-6-2'!F9&gt;=0,'様式E-2-4-6-2'!F9*RANDBETWEEN(80,90)*0.01,'様式E-2-4-6-2'!F9*RANDBETWEEN(110,120)*0.01),'様式E-2-4-6-2'!F9-RANDBETWEEN(1,3)),0),0)&amp;"～"&amp;ROUND(IFERROR(IF(ABS('様式E-2-4-6-2'!F9)&gt;=10,IF('様式E-2-4-6-2'!F9&gt;=0,'様式E-2-4-6-2'!F9*RANDBETWEEN(110,120)*0.01,'様式E-2-4-6-2'!F9*RANDBETWEEN(80,90)*0.01),'様式E-2-4-6-2'!F9+RANDBETWEEN(1,3)),0),0)&amp;"】")</f>
        <v/>
      </c>
      <c r="G9" s="209" t="str">
        <f ca="1">IF('様式E-2-4-6-2'!G9="","","【"&amp;ROUND(IFERROR(IF(ABS('様式E-2-4-6-2'!G9)&gt;=10,IF('様式E-2-4-6-2'!G9&gt;=0,'様式E-2-4-6-2'!G9*RANDBETWEEN(80,90)*0.01,'様式E-2-4-6-2'!G9*RANDBETWEEN(110,120)*0.01),'様式E-2-4-6-2'!G9-RANDBETWEEN(1,3)),0),0)&amp;"～"&amp;ROUND(IFERROR(IF(ABS('様式E-2-4-6-2'!G9)&gt;=10,IF('様式E-2-4-6-2'!G9&gt;=0,'様式E-2-4-6-2'!G9*RANDBETWEEN(110,120)*0.01,'様式E-2-4-6-2'!G9*RANDBETWEEN(80,90)*0.01),'様式E-2-4-6-2'!G9+RANDBETWEEN(1,3)),0),0)&amp;"】")</f>
        <v/>
      </c>
      <c r="H9" s="292" t="str">
        <f>IF('様式E-2-4-6-2'!H9="","",'様式E-2-4-6-2'!H9)</f>
        <v/>
      </c>
      <c r="I9" s="294" t="str">
        <f ca="1">IF('様式E-2-4-6-2'!I9="","","【"&amp;ROUND(IFERROR(IF(ABS('様式E-2-4-6-2'!I9)&gt;=10,IF('様式E-2-4-6-2'!I9&gt;=0,'様式E-2-4-6-2'!I9*RANDBETWEEN(80,90)*0.01,'様式E-2-4-6-2'!I9*RANDBETWEEN(110,120)*0.01),'様式E-2-4-6-2'!I9-RANDBETWEEN(1,3)),0),0)&amp;"～"&amp;ROUND(IFERROR(IF(ABS('様式E-2-4-6-2'!I9)&gt;=10,IF('様式E-2-4-6-2'!I9&gt;=0,'様式E-2-4-6-2'!I9*RANDBETWEEN(110,120)*0.01,'様式E-2-4-6-2'!I9*RANDBETWEEN(80,90)*0.01),'様式E-2-4-6-2'!I9+RANDBETWEEN(1,3)),0),0)&amp;"】")</f>
        <v/>
      </c>
    </row>
    <row r="10" spans="2:12" ht="21" customHeight="1" x14ac:dyDescent="0.15">
      <c r="B10" s="182">
        <v>2</v>
      </c>
      <c r="C10" s="292" t="str">
        <f>IF('様式E-2-4-6-2'!C10="","",'様式E-2-4-6-2'!C10)</f>
        <v/>
      </c>
      <c r="D10" s="292" t="str">
        <f>IF('様式E-2-4-6-2'!D10="","",'様式E-2-4-6-2'!D10)</f>
        <v/>
      </c>
      <c r="E10" s="293" t="str">
        <f>IF('様式E-2-4-6-2'!E10="","",'様式E-2-4-6-2'!E10)</f>
        <v/>
      </c>
      <c r="F10" s="209" t="str">
        <f ca="1">IF('様式E-2-4-6-2'!F10="","","【"&amp;ROUND(IFERROR(IF(ABS('様式E-2-4-6-2'!F10)&gt;=10,IF('様式E-2-4-6-2'!F10&gt;=0,'様式E-2-4-6-2'!F10*RANDBETWEEN(80,90)*0.01,'様式E-2-4-6-2'!F10*RANDBETWEEN(110,120)*0.01),'様式E-2-4-6-2'!F10-RANDBETWEEN(1,3)),0),0)&amp;"～"&amp;ROUND(IFERROR(IF(ABS('様式E-2-4-6-2'!F10)&gt;=10,IF('様式E-2-4-6-2'!F10&gt;=0,'様式E-2-4-6-2'!F10*RANDBETWEEN(110,120)*0.01,'様式E-2-4-6-2'!F10*RANDBETWEEN(80,90)*0.01),'様式E-2-4-6-2'!F10+RANDBETWEEN(1,3)),0),0)&amp;"】")</f>
        <v/>
      </c>
      <c r="G10" s="209" t="str">
        <f ca="1">IF('様式E-2-4-6-2'!G10="","","【"&amp;ROUND(IFERROR(IF(ABS('様式E-2-4-6-2'!G10)&gt;=10,IF('様式E-2-4-6-2'!G10&gt;=0,'様式E-2-4-6-2'!G10*RANDBETWEEN(80,90)*0.01,'様式E-2-4-6-2'!G10*RANDBETWEEN(110,120)*0.01),'様式E-2-4-6-2'!G10-RANDBETWEEN(1,3)),0),0)&amp;"～"&amp;ROUND(IFERROR(IF(ABS('様式E-2-4-6-2'!G10)&gt;=10,IF('様式E-2-4-6-2'!G10&gt;=0,'様式E-2-4-6-2'!G10*RANDBETWEEN(110,120)*0.01,'様式E-2-4-6-2'!G10*RANDBETWEEN(80,90)*0.01),'様式E-2-4-6-2'!G10+RANDBETWEEN(1,3)),0),0)&amp;"】")</f>
        <v/>
      </c>
      <c r="H10" s="292" t="str">
        <f>IF('様式E-2-4-6-2'!H10="","",'様式E-2-4-6-2'!H10)</f>
        <v/>
      </c>
      <c r="I10" s="294" t="str">
        <f ca="1">IF('様式E-2-4-6-2'!I10="","","【"&amp;ROUND(IFERROR(IF(ABS('様式E-2-4-6-2'!I10)&gt;=10,IF('様式E-2-4-6-2'!I10&gt;=0,'様式E-2-4-6-2'!I10*RANDBETWEEN(80,90)*0.01,'様式E-2-4-6-2'!I10*RANDBETWEEN(110,120)*0.01),'様式E-2-4-6-2'!I10-RANDBETWEEN(1,3)),0),0)&amp;"～"&amp;ROUND(IFERROR(IF(ABS('様式E-2-4-6-2'!I10)&gt;=10,IF('様式E-2-4-6-2'!I10&gt;=0,'様式E-2-4-6-2'!I10*RANDBETWEEN(110,120)*0.01,'様式E-2-4-6-2'!I10*RANDBETWEEN(80,90)*0.01),'様式E-2-4-6-2'!I10+RANDBETWEEN(1,3)),0),0)&amp;"】")</f>
        <v/>
      </c>
    </row>
    <row r="11" spans="2:12" ht="21" customHeight="1" x14ac:dyDescent="0.15">
      <c r="B11" s="182">
        <v>3</v>
      </c>
      <c r="C11" s="292" t="str">
        <f>IF('様式E-2-4-6-2'!C11="","",'様式E-2-4-6-2'!C11)</f>
        <v/>
      </c>
      <c r="D11" s="292" t="str">
        <f>IF('様式E-2-4-6-2'!D11="","",'様式E-2-4-6-2'!D11)</f>
        <v/>
      </c>
      <c r="E11" s="293" t="str">
        <f>IF('様式E-2-4-6-2'!E11="","",'様式E-2-4-6-2'!E11)</f>
        <v/>
      </c>
      <c r="F11" s="209" t="str">
        <f ca="1">IF('様式E-2-4-6-2'!F11="","","【"&amp;ROUND(IFERROR(IF(ABS('様式E-2-4-6-2'!F11)&gt;=10,IF('様式E-2-4-6-2'!F11&gt;=0,'様式E-2-4-6-2'!F11*RANDBETWEEN(80,90)*0.01,'様式E-2-4-6-2'!F11*RANDBETWEEN(110,120)*0.01),'様式E-2-4-6-2'!F11-RANDBETWEEN(1,3)),0),0)&amp;"～"&amp;ROUND(IFERROR(IF(ABS('様式E-2-4-6-2'!F11)&gt;=10,IF('様式E-2-4-6-2'!F11&gt;=0,'様式E-2-4-6-2'!F11*RANDBETWEEN(110,120)*0.01,'様式E-2-4-6-2'!F11*RANDBETWEEN(80,90)*0.01),'様式E-2-4-6-2'!F11+RANDBETWEEN(1,3)),0),0)&amp;"】")</f>
        <v/>
      </c>
      <c r="G11" s="209" t="str">
        <f ca="1">IF('様式E-2-4-6-2'!G11="","","【"&amp;ROUND(IFERROR(IF(ABS('様式E-2-4-6-2'!G11)&gt;=10,IF('様式E-2-4-6-2'!G11&gt;=0,'様式E-2-4-6-2'!G11*RANDBETWEEN(80,90)*0.01,'様式E-2-4-6-2'!G11*RANDBETWEEN(110,120)*0.01),'様式E-2-4-6-2'!G11-RANDBETWEEN(1,3)),0),0)&amp;"～"&amp;ROUND(IFERROR(IF(ABS('様式E-2-4-6-2'!G11)&gt;=10,IF('様式E-2-4-6-2'!G11&gt;=0,'様式E-2-4-6-2'!G11*RANDBETWEEN(110,120)*0.01,'様式E-2-4-6-2'!G11*RANDBETWEEN(80,90)*0.01),'様式E-2-4-6-2'!G11+RANDBETWEEN(1,3)),0),0)&amp;"】")</f>
        <v/>
      </c>
      <c r="H11" s="292" t="str">
        <f>IF('様式E-2-4-6-2'!H11="","",'様式E-2-4-6-2'!H11)</f>
        <v/>
      </c>
      <c r="I11" s="294" t="str">
        <f ca="1">IF('様式E-2-4-6-2'!I11="","","【"&amp;ROUND(IFERROR(IF(ABS('様式E-2-4-6-2'!I11)&gt;=10,IF('様式E-2-4-6-2'!I11&gt;=0,'様式E-2-4-6-2'!I11*RANDBETWEEN(80,90)*0.01,'様式E-2-4-6-2'!I11*RANDBETWEEN(110,120)*0.01),'様式E-2-4-6-2'!I11-RANDBETWEEN(1,3)),0),0)&amp;"～"&amp;ROUND(IFERROR(IF(ABS('様式E-2-4-6-2'!I11)&gt;=10,IF('様式E-2-4-6-2'!I11&gt;=0,'様式E-2-4-6-2'!I11*RANDBETWEEN(110,120)*0.01,'様式E-2-4-6-2'!I11*RANDBETWEEN(80,90)*0.01),'様式E-2-4-6-2'!I11+RANDBETWEEN(1,3)),0),0)&amp;"】")</f>
        <v/>
      </c>
    </row>
    <row r="12" spans="2:12" ht="21" customHeight="1" x14ac:dyDescent="0.15">
      <c r="B12" s="182">
        <v>4</v>
      </c>
      <c r="C12" s="292" t="str">
        <f>IF('様式E-2-4-6-2'!C12="","",'様式E-2-4-6-2'!C12)</f>
        <v/>
      </c>
      <c r="D12" s="292" t="str">
        <f>IF('様式E-2-4-6-2'!D12="","",'様式E-2-4-6-2'!D12)</f>
        <v/>
      </c>
      <c r="E12" s="293" t="str">
        <f>IF('様式E-2-4-6-2'!E12="","",'様式E-2-4-6-2'!E12)</f>
        <v/>
      </c>
      <c r="F12" s="209" t="str">
        <f ca="1">IF('様式E-2-4-6-2'!F12="","","【"&amp;ROUND(IFERROR(IF(ABS('様式E-2-4-6-2'!F12)&gt;=10,IF('様式E-2-4-6-2'!F12&gt;=0,'様式E-2-4-6-2'!F12*RANDBETWEEN(80,90)*0.01,'様式E-2-4-6-2'!F12*RANDBETWEEN(110,120)*0.01),'様式E-2-4-6-2'!F12-RANDBETWEEN(1,3)),0),0)&amp;"～"&amp;ROUND(IFERROR(IF(ABS('様式E-2-4-6-2'!F12)&gt;=10,IF('様式E-2-4-6-2'!F12&gt;=0,'様式E-2-4-6-2'!F12*RANDBETWEEN(110,120)*0.01,'様式E-2-4-6-2'!F12*RANDBETWEEN(80,90)*0.01),'様式E-2-4-6-2'!F12+RANDBETWEEN(1,3)),0),0)&amp;"】")</f>
        <v/>
      </c>
      <c r="G12" s="209" t="str">
        <f ca="1">IF('様式E-2-4-6-2'!G12="","","【"&amp;ROUND(IFERROR(IF(ABS('様式E-2-4-6-2'!G12)&gt;=10,IF('様式E-2-4-6-2'!G12&gt;=0,'様式E-2-4-6-2'!G12*RANDBETWEEN(80,90)*0.01,'様式E-2-4-6-2'!G12*RANDBETWEEN(110,120)*0.01),'様式E-2-4-6-2'!G12-RANDBETWEEN(1,3)),0),0)&amp;"～"&amp;ROUND(IFERROR(IF(ABS('様式E-2-4-6-2'!G12)&gt;=10,IF('様式E-2-4-6-2'!G12&gt;=0,'様式E-2-4-6-2'!G12*RANDBETWEEN(110,120)*0.01,'様式E-2-4-6-2'!G12*RANDBETWEEN(80,90)*0.01),'様式E-2-4-6-2'!G12+RANDBETWEEN(1,3)),0),0)&amp;"】")</f>
        <v/>
      </c>
      <c r="H12" s="292" t="str">
        <f>IF('様式E-2-4-6-2'!H12="","",'様式E-2-4-6-2'!H12)</f>
        <v/>
      </c>
      <c r="I12" s="294" t="str">
        <f ca="1">IF('様式E-2-4-6-2'!I12="","","【"&amp;ROUND(IFERROR(IF(ABS('様式E-2-4-6-2'!I12)&gt;=10,IF('様式E-2-4-6-2'!I12&gt;=0,'様式E-2-4-6-2'!I12*RANDBETWEEN(80,90)*0.01,'様式E-2-4-6-2'!I12*RANDBETWEEN(110,120)*0.01),'様式E-2-4-6-2'!I12-RANDBETWEEN(1,3)),0),0)&amp;"～"&amp;ROUND(IFERROR(IF(ABS('様式E-2-4-6-2'!I12)&gt;=10,IF('様式E-2-4-6-2'!I12&gt;=0,'様式E-2-4-6-2'!I12*RANDBETWEEN(110,120)*0.01,'様式E-2-4-6-2'!I12*RANDBETWEEN(80,90)*0.01),'様式E-2-4-6-2'!I12+RANDBETWEEN(1,3)),0),0)&amp;"】")</f>
        <v/>
      </c>
    </row>
    <row r="13" spans="2:12" ht="21" customHeight="1" x14ac:dyDescent="0.15">
      <c r="B13" s="182">
        <v>5</v>
      </c>
      <c r="C13" s="292" t="str">
        <f>IF('様式E-2-4-6-2'!C13="","",'様式E-2-4-6-2'!C13)</f>
        <v/>
      </c>
      <c r="D13" s="292" t="str">
        <f>IF('様式E-2-4-6-2'!D13="","",'様式E-2-4-6-2'!D13)</f>
        <v/>
      </c>
      <c r="E13" s="293" t="str">
        <f>IF('様式E-2-4-6-2'!E13="","",'様式E-2-4-6-2'!E13)</f>
        <v/>
      </c>
      <c r="F13" s="209" t="str">
        <f ca="1">IF('様式E-2-4-6-2'!F13="","","【"&amp;ROUND(IFERROR(IF(ABS('様式E-2-4-6-2'!F13)&gt;=10,IF('様式E-2-4-6-2'!F13&gt;=0,'様式E-2-4-6-2'!F13*RANDBETWEEN(80,90)*0.01,'様式E-2-4-6-2'!F13*RANDBETWEEN(110,120)*0.01),'様式E-2-4-6-2'!F13-RANDBETWEEN(1,3)),0),0)&amp;"～"&amp;ROUND(IFERROR(IF(ABS('様式E-2-4-6-2'!F13)&gt;=10,IF('様式E-2-4-6-2'!F13&gt;=0,'様式E-2-4-6-2'!F13*RANDBETWEEN(110,120)*0.01,'様式E-2-4-6-2'!F13*RANDBETWEEN(80,90)*0.01),'様式E-2-4-6-2'!F13+RANDBETWEEN(1,3)),0),0)&amp;"】")</f>
        <v/>
      </c>
      <c r="G13" s="209" t="str">
        <f ca="1">IF('様式E-2-4-6-2'!G13="","","【"&amp;ROUND(IFERROR(IF(ABS('様式E-2-4-6-2'!G13)&gt;=10,IF('様式E-2-4-6-2'!G13&gt;=0,'様式E-2-4-6-2'!G13*RANDBETWEEN(80,90)*0.01,'様式E-2-4-6-2'!G13*RANDBETWEEN(110,120)*0.01),'様式E-2-4-6-2'!G13-RANDBETWEEN(1,3)),0),0)&amp;"～"&amp;ROUND(IFERROR(IF(ABS('様式E-2-4-6-2'!G13)&gt;=10,IF('様式E-2-4-6-2'!G13&gt;=0,'様式E-2-4-6-2'!G13*RANDBETWEEN(110,120)*0.01,'様式E-2-4-6-2'!G13*RANDBETWEEN(80,90)*0.01),'様式E-2-4-6-2'!G13+RANDBETWEEN(1,3)),0),0)&amp;"】")</f>
        <v/>
      </c>
      <c r="H13" s="292" t="str">
        <f>IF('様式E-2-4-6-2'!H13="","",'様式E-2-4-6-2'!H13)</f>
        <v/>
      </c>
      <c r="I13" s="294" t="str">
        <f ca="1">IF('様式E-2-4-6-2'!I13="","","【"&amp;ROUND(IFERROR(IF(ABS('様式E-2-4-6-2'!I13)&gt;=10,IF('様式E-2-4-6-2'!I13&gt;=0,'様式E-2-4-6-2'!I13*RANDBETWEEN(80,90)*0.01,'様式E-2-4-6-2'!I13*RANDBETWEEN(110,120)*0.01),'様式E-2-4-6-2'!I13-RANDBETWEEN(1,3)),0),0)&amp;"～"&amp;ROUND(IFERROR(IF(ABS('様式E-2-4-6-2'!I13)&gt;=10,IF('様式E-2-4-6-2'!I13&gt;=0,'様式E-2-4-6-2'!I13*RANDBETWEEN(110,120)*0.01,'様式E-2-4-6-2'!I13*RANDBETWEEN(80,90)*0.01),'様式E-2-4-6-2'!I13+RANDBETWEEN(1,3)),0),0)&amp;"】")</f>
        <v/>
      </c>
    </row>
    <row r="14" spans="2:12" ht="21" customHeight="1" x14ac:dyDescent="0.15">
      <c r="B14" s="182">
        <v>6</v>
      </c>
      <c r="C14" s="534" t="str">
        <f>IF('様式E-2-4-6-2'!C14="","",'様式E-2-4-6-2'!C14)</f>
        <v/>
      </c>
      <c r="D14" s="534" t="str">
        <f>IF('様式E-2-4-6-2'!D14="","",'様式E-2-4-6-2'!D14)</f>
        <v/>
      </c>
      <c r="E14" s="535" t="str">
        <f>IF('様式E-2-4-6-2'!E14="","",'様式E-2-4-6-2'!E14)</f>
        <v/>
      </c>
      <c r="F14" s="536" t="str">
        <f ca="1">IF('様式E-2-4-6-2'!F14="","","【"&amp;ROUND(IFERROR(IF(ABS('様式E-2-4-6-2'!F14)&gt;=10,IF('様式E-2-4-6-2'!F14&gt;=0,'様式E-2-4-6-2'!F14*RANDBETWEEN(80,90)*0.01,'様式E-2-4-6-2'!F14*RANDBETWEEN(110,120)*0.01),'様式E-2-4-6-2'!F14-RANDBETWEEN(1,3)),0),0)&amp;"～"&amp;ROUND(IFERROR(IF(ABS('様式E-2-4-6-2'!F14)&gt;=10,IF('様式E-2-4-6-2'!F14&gt;=0,'様式E-2-4-6-2'!F14*RANDBETWEEN(110,120)*0.01,'様式E-2-4-6-2'!F14*RANDBETWEEN(80,90)*0.01),'様式E-2-4-6-2'!F14+RANDBETWEEN(1,3)),0),0)&amp;"】")</f>
        <v/>
      </c>
      <c r="G14" s="536" t="str">
        <f ca="1">IF('様式E-2-4-6-2'!G14="","","【"&amp;ROUND(IFERROR(IF(ABS('様式E-2-4-6-2'!G14)&gt;=10,IF('様式E-2-4-6-2'!G14&gt;=0,'様式E-2-4-6-2'!G14*RANDBETWEEN(80,90)*0.01,'様式E-2-4-6-2'!G14*RANDBETWEEN(110,120)*0.01),'様式E-2-4-6-2'!G14-RANDBETWEEN(1,3)),0),0)&amp;"～"&amp;ROUND(IFERROR(IF(ABS('様式E-2-4-6-2'!G14)&gt;=10,IF('様式E-2-4-6-2'!G14&gt;=0,'様式E-2-4-6-2'!G14*RANDBETWEEN(110,120)*0.01,'様式E-2-4-6-2'!G14*RANDBETWEEN(80,90)*0.01),'様式E-2-4-6-2'!G14+RANDBETWEEN(1,3)),0),0)&amp;"】")</f>
        <v/>
      </c>
      <c r="H14" s="534" t="str">
        <f>IF('様式E-2-4-6-2'!H14="","",'様式E-2-4-6-2'!H14)</f>
        <v/>
      </c>
      <c r="I14" s="294" t="str">
        <f ca="1">IF('様式E-2-4-6-2'!I14="","","【"&amp;ROUND(IFERROR(IF(ABS('様式E-2-4-6-2'!I14)&gt;=10,IF('様式E-2-4-6-2'!I14&gt;=0,'様式E-2-4-6-2'!I14*RANDBETWEEN(80,90)*0.01,'様式E-2-4-6-2'!I14*RANDBETWEEN(110,120)*0.01),'様式E-2-4-6-2'!I14-RANDBETWEEN(1,3)),0),0)&amp;"～"&amp;ROUND(IFERROR(IF(ABS('様式E-2-4-6-2'!I14)&gt;=10,IF('様式E-2-4-6-2'!I14&gt;=0,'様式E-2-4-6-2'!I14*RANDBETWEEN(110,120)*0.01,'様式E-2-4-6-2'!I14*RANDBETWEEN(80,90)*0.01),'様式E-2-4-6-2'!I14+RANDBETWEEN(1,3)),0),0)&amp;"】")</f>
        <v/>
      </c>
    </row>
    <row r="15" spans="2:12" ht="21" customHeight="1" x14ac:dyDescent="0.15">
      <c r="B15" s="182">
        <v>7</v>
      </c>
      <c r="C15" s="534" t="str">
        <f>IF('様式E-2-4-6-2'!C15="","",'様式E-2-4-6-2'!C15)</f>
        <v/>
      </c>
      <c r="D15" s="534" t="str">
        <f>IF('様式E-2-4-6-2'!D15="","",'様式E-2-4-6-2'!D15)</f>
        <v/>
      </c>
      <c r="E15" s="535" t="str">
        <f>IF('様式E-2-4-6-2'!E15="","",'様式E-2-4-6-2'!E15)</f>
        <v/>
      </c>
      <c r="F15" s="536" t="str">
        <f ca="1">IF('様式E-2-4-6-2'!F15="","","【"&amp;ROUND(IFERROR(IF(ABS('様式E-2-4-6-2'!F15)&gt;=10,IF('様式E-2-4-6-2'!F15&gt;=0,'様式E-2-4-6-2'!F15*RANDBETWEEN(80,90)*0.01,'様式E-2-4-6-2'!F15*RANDBETWEEN(110,120)*0.01),'様式E-2-4-6-2'!F15-RANDBETWEEN(1,3)),0),0)&amp;"～"&amp;ROUND(IFERROR(IF(ABS('様式E-2-4-6-2'!F15)&gt;=10,IF('様式E-2-4-6-2'!F15&gt;=0,'様式E-2-4-6-2'!F15*RANDBETWEEN(110,120)*0.01,'様式E-2-4-6-2'!F15*RANDBETWEEN(80,90)*0.01),'様式E-2-4-6-2'!F15+RANDBETWEEN(1,3)),0),0)&amp;"】")</f>
        <v/>
      </c>
      <c r="G15" s="536" t="str">
        <f ca="1">IF('様式E-2-4-6-2'!G15="","","【"&amp;ROUND(IFERROR(IF(ABS('様式E-2-4-6-2'!G15)&gt;=10,IF('様式E-2-4-6-2'!G15&gt;=0,'様式E-2-4-6-2'!G15*RANDBETWEEN(80,90)*0.01,'様式E-2-4-6-2'!G15*RANDBETWEEN(110,120)*0.01),'様式E-2-4-6-2'!G15-RANDBETWEEN(1,3)),0),0)&amp;"～"&amp;ROUND(IFERROR(IF(ABS('様式E-2-4-6-2'!G15)&gt;=10,IF('様式E-2-4-6-2'!G15&gt;=0,'様式E-2-4-6-2'!G15*RANDBETWEEN(110,120)*0.01,'様式E-2-4-6-2'!G15*RANDBETWEEN(80,90)*0.01),'様式E-2-4-6-2'!G15+RANDBETWEEN(1,3)),0),0)&amp;"】")</f>
        <v/>
      </c>
      <c r="H15" s="534" t="str">
        <f>IF('様式E-2-4-6-2'!H15="","",'様式E-2-4-6-2'!H15)</f>
        <v/>
      </c>
      <c r="I15" s="294" t="str">
        <f ca="1">IF('様式E-2-4-6-2'!I15="","","【"&amp;ROUND(IFERROR(IF(ABS('様式E-2-4-6-2'!I15)&gt;=10,IF('様式E-2-4-6-2'!I15&gt;=0,'様式E-2-4-6-2'!I15*RANDBETWEEN(80,90)*0.01,'様式E-2-4-6-2'!I15*RANDBETWEEN(110,120)*0.01),'様式E-2-4-6-2'!I15-RANDBETWEEN(1,3)),0),0)&amp;"～"&amp;ROUND(IFERROR(IF(ABS('様式E-2-4-6-2'!I15)&gt;=10,IF('様式E-2-4-6-2'!I15&gt;=0,'様式E-2-4-6-2'!I15*RANDBETWEEN(110,120)*0.01,'様式E-2-4-6-2'!I15*RANDBETWEEN(80,90)*0.01),'様式E-2-4-6-2'!I15+RANDBETWEEN(1,3)),0),0)&amp;"】")</f>
        <v/>
      </c>
    </row>
    <row r="16" spans="2:12" ht="21" customHeight="1" x14ac:dyDescent="0.15">
      <c r="B16" s="182">
        <v>8</v>
      </c>
      <c r="C16" s="534" t="str">
        <f>IF('様式E-2-4-6-2'!C16="","",'様式E-2-4-6-2'!C16)</f>
        <v/>
      </c>
      <c r="D16" s="534" t="str">
        <f>IF('様式E-2-4-6-2'!D16="","",'様式E-2-4-6-2'!D16)</f>
        <v/>
      </c>
      <c r="E16" s="535" t="str">
        <f>IF('様式E-2-4-6-2'!E16="","",'様式E-2-4-6-2'!E16)</f>
        <v/>
      </c>
      <c r="F16" s="536" t="str">
        <f ca="1">IF('様式E-2-4-6-2'!F16="","","【"&amp;ROUND(IFERROR(IF(ABS('様式E-2-4-6-2'!F16)&gt;=10,IF('様式E-2-4-6-2'!F16&gt;=0,'様式E-2-4-6-2'!F16*RANDBETWEEN(80,90)*0.01,'様式E-2-4-6-2'!F16*RANDBETWEEN(110,120)*0.01),'様式E-2-4-6-2'!F16-RANDBETWEEN(1,3)),0),0)&amp;"～"&amp;ROUND(IFERROR(IF(ABS('様式E-2-4-6-2'!F16)&gt;=10,IF('様式E-2-4-6-2'!F16&gt;=0,'様式E-2-4-6-2'!F16*RANDBETWEEN(110,120)*0.01,'様式E-2-4-6-2'!F16*RANDBETWEEN(80,90)*0.01),'様式E-2-4-6-2'!F16+RANDBETWEEN(1,3)),0),0)&amp;"】")</f>
        <v/>
      </c>
      <c r="G16" s="536" t="str">
        <f ca="1">IF('様式E-2-4-6-2'!G16="","","【"&amp;ROUND(IFERROR(IF(ABS('様式E-2-4-6-2'!G16)&gt;=10,IF('様式E-2-4-6-2'!G16&gt;=0,'様式E-2-4-6-2'!G16*RANDBETWEEN(80,90)*0.01,'様式E-2-4-6-2'!G16*RANDBETWEEN(110,120)*0.01),'様式E-2-4-6-2'!G16-RANDBETWEEN(1,3)),0),0)&amp;"～"&amp;ROUND(IFERROR(IF(ABS('様式E-2-4-6-2'!G16)&gt;=10,IF('様式E-2-4-6-2'!G16&gt;=0,'様式E-2-4-6-2'!G16*RANDBETWEEN(110,120)*0.01,'様式E-2-4-6-2'!G16*RANDBETWEEN(80,90)*0.01),'様式E-2-4-6-2'!G16+RANDBETWEEN(1,3)),0),0)&amp;"】")</f>
        <v/>
      </c>
      <c r="H16" s="534" t="str">
        <f>IF('様式E-2-4-6-2'!H16="","",'様式E-2-4-6-2'!H16)</f>
        <v/>
      </c>
      <c r="I16" s="294" t="str">
        <f ca="1">IF('様式E-2-4-6-2'!I16="","","【"&amp;ROUND(IFERROR(IF(ABS('様式E-2-4-6-2'!I16)&gt;=10,IF('様式E-2-4-6-2'!I16&gt;=0,'様式E-2-4-6-2'!I16*RANDBETWEEN(80,90)*0.01,'様式E-2-4-6-2'!I16*RANDBETWEEN(110,120)*0.01),'様式E-2-4-6-2'!I16-RANDBETWEEN(1,3)),0),0)&amp;"～"&amp;ROUND(IFERROR(IF(ABS('様式E-2-4-6-2'!I16)&gt;=10,IF('様式E-2-4-6-2'!I16&gt;=0,'様式E-2-4-6-2'!I16*RANDBETWEEN(110,120)*0.01,'様式E-2-4-6-2'!I16*RANDBETWEEN(80,90)*0.01),'様式E-2-4-6-2'!I16+RANDBETWEEN(1,3)),0),0)&amp;"】")</f>
        <v/>
      </c>
    </row>
    <row r="17" spans="2:9" ht="21" customHeight="1" x14ac:dyDescent="0.15">
      <c r="B17" s="182">
        <v>9</v>
      </c>
      <c r="C17" s="534" t="str">
        <f>IF('様式E-2-4-6-2'!C17="","",'様式E-2-4-6-2'!C17)</f>
        <v/>
      </c>
      <c r="D17" s="534" t="str">
        <f>IF('様式E-2-4-6-2'!D17="","",'様式E-2-4-6-2'!D17)</f>
        <v/>
      </c>
      <c r="E17" s="535" t="str">
        <f>IF('様式E-2-4-6-2'!E17="","",'様式E-2-4-6-2'!E17)</f>
        <v/>
      </c>
      <c r="F17" s="536" t="str">
        <f ca="1">IF('様式E-2-4-6-2'!F17="","","【"&amp;ROUND(IFERROR(IF(ABS('様式E-2-4-6-2'!F17)&gt;=10,IF('様式E-2-4-6-2'!F17&gt;=0,'様式E-2-4-6-2'!F17*RANDBETWEEN(80,90)*0.01,'様式E-2-4-6-2'!F17*RANDBETWEEN(110,120)*0.01),'様式E-2-4-6-2'!F17-RANDBETWEEN(1,3)),0),0)&amp;"～"&amp;ROUND(IFERROR(IF(ABS('様式E-2-4-6-2'!F17)&gt;=10,IF('様式E-2-4-6-2'!F17&gt;=0,'様式E-2-4-6-2'!F17*RANDBETWEEN(110,120)*0.01,'様式E-2-4-6-2'!F17*RANDBETWEEN(80,90)*0.01),'様式E-2-4-6-2'!F17+RANDBETWEEN(1,3)),0),0)&amp;"】")</f>
        <v/>
      </c>
      <c r="G17" s="536" t="str">
        <f ca="1">IF('様式E-2-4-6-2'!G17="","","【"&amp;ROUND(IFERROR(IF(ABS('様式E-2-4-6-2'!G17)&gt;=10,IF('様式E-2-4-6-2'!G17&gt;=0,'様式E-2-4-6-2'!G17*RANDBETWEEN(80,90)*0.01,'様式E-2-4-6-2'!G17*RANDBETWEEN(110,120)*0.01),'様式E-2-4-6-2'!G17-RANDBETWEEN(1,3)),0),0)&amp;"～"&amp;ROUND(IFERROR(IF(ABS('様式E-2-4-6-2'!G17)&gt;=10,IF('様式E-2-4-6-2'!G17&gt;=0,'様式E-2-4-6-2'!G17*RANDBETWEEN(110,120)*0.01,'様式E-2-4-6-2'!G17*RANDBETWEEN(80,90)*0.01),'様式E-2-4-6-2'!G17+RANDBETWEEN(1,3)),0),0)&amp;"】")</f>
        <v/>
      </c>
      <c r="H17" s="534" t="str">
        <f>IF('様式E-2-4-6-2'!H17="","",'様式E-2-4-6-2'!H17)</f>
        <v/>
      </c>
      <c r="I17" s="294" t="str">
        <f ca="1">IF('様式E-2-4-6-2'!I17="","","【"&amp;ROUND(IFERROR(IF(ABS('様式E-2-4-6-2'!I17)&gt;=10,IF('様式E-2-4-6-2'!I17&gt;=0,'様式E-2-4-6-2'!I17*RANDBETWEEN(80,90)*0.01,'様式E-2-4-6-2'!I17*RANDBETWEEN(110,120)*0.01),'様式E-2-4-6-2'!I17-RANDBETWEEN(1,3)),0),0)&amp;"～"&amp;ROUND(IFERROR(IF(ABS('様式E-2-4-6-2'!I17)&gt;=10,IF('様式E-2-4-6-2'!I17&gt;=0,'様式E-2-4-6-2'!I17*RANDBETWEEN(110,120)*0.01,'様式E-2-4-6-2'!I17*RANDBETWEEN(80,90)*0.01),'様式E-2-4-6-2'!I17+RANDBETWEEN(1,3)),0),0)&amp;"】")</f>
        <v/>
      </c>
    </row>
    <row r="18" spans="2:9" ht="21" customHeight="1" thickBot="1" x14ac:dyDescent="0.2">
      <c r="B18" s="183">
        <v>10</v>
      </c>
      <c r="C18" s="537" t="str">
        <f>IF('様式E-2-4-6-2'!C18="","",'様式E-2-4-6-2'!C18)</f>
        <v/>
      </c>
      <c r="D18" s="537" t="str">
        <f>IF('様式E-2-4-6-2'!D18="","",'様式E-2-4-6-2'!D18)</f>
        <v/>
      </c>
      <c r="E18" s="538" t="str">
        <f>IF('様式E-2-4-6-2'!E18="","",'様式E-2-4-6-2'!E18)</f>
        <v/>
      </c>
      <c r="F18" s="539" t="str">
        <f ca="1">IF('様式E-2-4-6-2'!F18="","","【"&amp;ROUND(IFERROR(IF(ABS('様式E-2-4-6-2'!F18)&gt;=10,IF('様式E-2-4-6-2'!F18&gt;=0,'様式E-2-4-6-2'!F18*RANDBETWEEN(80,90)*0.01,'様式E-2-4-6-2'!F18*RANDBETWEEN(110,120)*0.01),'様式E-2-4-6-2'!F18-RANDBETWEEN(1,3)),0),0)&amp;"～"&amp;ROUND(IFERROR(IF(ABS('様式E-2-4-6-2'!F18)&gt;=10,IF('様式E-2-4-6-2'!F18&gt;=0,'様式E-2-4-6-2'!F18*RANDBETWEEN(110,120)*0.01,'様式E-2-4-6-2'!F18*RANDBETWEEN(80,90)*0.01),'様式E-2-4-6-2'!F18+RANDBETWEEN(1,3)),0),0)&amp;"】")</f>
        <v/>
      </c>
      <c r="G18" s="539" t="str">
        <f ca="1">IF('様式E-2-4-6-2'!G18="","","【"&amp;ROUND(IFERROR(IF(ABS('様式E-2-4-6-2'!G18)&gt;=10,IF('様式E-2-4-6-2'!G18&gt;=0,'様式E-2-4-6-2'!G18*RANDBETWEEN(80,90)*0.01,'様式E-2-4-6-2'!G18*RANDBETWEEN(110,120)*0.01),'様式E-2-4-6-2'!G18-RANDBETWEEN(1,3)),0),0)&amp;"～"&amp;ROUND(IFERROR(IF(ABS('様式E-2-4-6-2'!G18)&gt;=10,IF('様式E-2-4-6-2'!G18&gt;=0,'様式E-2-4-6-2'!G18*RANDBETWEEN(110,120)*0.01,'様式E-2-4-6-2'!G18*RANDBETWEEN(80,90)*0.01),'様式E-2-4-6-2'!G18+RANDBETWEEN(1,3)),0),0)&amp;"】")</f>
        <v/>
      </c>
      <c r="H18" s="537" t="str">
        <f>IF('様式E-2-4-6-2'!H18="","",'様式E-2-4-6-2'!H18)</f>
        <v/>
      </c>
      <c r="I18" s="540" t="str">
        <f ca="1">IF('様式E-2-4-6-2'!I18="","","【"&amp;ROUND(IFERROR(IF(ABS('様式E-2-4-6-2'!I18)&gt;=10,IF('様式E-2-4-6-2'!I18&gt;=0,'様式E-2-4-6-2'!I18*RANDBETWEEN(80,90)*0.01,'様式E-2-4-6-2'!I18*RANDBETWEEN(110,120)*0.01),'様式E-2-4-6-2'!I18-RANDBETWEEN(1,3)),0),0)&amp;"～"&amp;ROUND(IFERROR(IF(ABS('様式E-2-4-6-2'!I18)&gt;=10,IF('様式E-2-4-6-2'!I18&gt;=0,'様式E-2-4-6-2'!I18*RANDBETWEEN(110,120)*0.01,'様式E-2-4-6-2'!I18*RANDBETWEEN(80,90)*0.01),'様式E-2-4-6-2'!I18+RANDBETWEEN(1,3)),0),0)&amp;"】")</f>
        <v/>
      </c>
    </row>
    <row r="19" spans="2:9" ht="8.25" customHeight="1" x14ac:dyDescent="0.15"/>
  </sheetData>
  <mergeCells count="3">
    <mergeCell ref="B4:C4"/>
    <mergeCell ref="D4:F4"/>
    <mergeCell ref="B6:I6"/>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Q20"/>
  <sheetViews>
    <sheetView view="pageBreakPreview" topLeftCell="A2" zoomScaleNormal="100" zoomScaleSheetLayoutView="100" workbookViewId="0">
      <selection activeCell="K19" sqref="K19"/>
    </sheetView>
  </sheetViews>
  <sheetFormatPr defaultColWidth="9" defaultRowHeight="13.5" x14ac:dyDescent="0.15"/>
  <cols>
    <col min="1" max="1" width="2.625" style="2" customWidth="1"/>
    <col min="2" max="2" width="5" style="2" customWidth="1"/>
    <col min="3" max="3" width="34.375" style="2" customWidth="1"/>
    <col min="4" max="5" width="27.25" style="2" customWidth="1"/>
    <col min="6" max="6" width="17.375" style="2" customWidth="1"/>
    <col min="7" max="10" width="15.75" style="2" customWidth="1"/>
    <col min="11" max="11" width="17.375" style="2" customWidth="1"/>
    <col min="12" max="12" width="2.625" style="2" customWidth="1"/>
    <col min="13" max="16" width="15.375" style="2" customWidth="1"/>
    <col min="17" max="17" width="30.375" style="2" customWidth="1"/>
    <col min="18" max="18" width="5" style="2" customWidth="1"/>
    <col min="19" max="16384" width="9" style="2"/>
  </cols>
  <sheetData>
    <row r="1" spans="1:17" ht="26.25" customHeight="1" x14ac:dyDescent="0.2">
      <c r="A1" s="59"/>
      <c r="B1" s="225" t="s">
        <v>11</v>
      </c>
    </row>
    <row r="2" spans="1:17" ht="21.75" customHeight="1" x14ac:dyDescent="0.15">
      <c r="B2" s="285" t="s">
        <v>176</v>
      </c>
    </row>
    <row r="3" spans="1:17" ht="8.1" customHeight="1" thickBot="1" x14ac:dyDescent="0.2"/>
    <row r="4" spans="1:17" ht="19.149999999999999" customHeight="1" thickBot="1" x14ac:dyDescent="0.2">
      <c r="B4" s="636" t="s">
        <v>63</v>
      </c>
      <c r="C4" s="637"/>
      <c r="D4" s="666" t="str">
        <f>IF(様式一覧表!D5="","",様式一覧表!D5)</f>
        <v/>
      </c>
      <c r="E4" s="667"/>
      <c r="F4" s="668"/>
      <c r="G4" s="200"/>
      <c r="H4" s="200"/>
      <c r="I4" s="200"/>
      <c r="J4" s="200"/>
      <c r="K4" s="200"/>
      <c r="L4" s="200"/>
    </row>
    <row r="5" spans="1:17" ht="9.75" customHeight="1" x14ac:dyDescent="0.15"/>
    <row r="6" spans="1:17" ht="52.5" customHeight="1" x14ac:dyDescent="0.15">
      <c r="B6" s="704" t="s">
        <v>177</v>
      </c>
      <c r="C6" s="704"/>
      <c r="D6" s="704"/>
      <c r="E6" s="704"/>
      <c r="F6" s="704"/>
      <c r="G6" s="704"/>
      <c r="H6" s="704"/>
      <c r="I6" s="704"/>
      <c r="J6" s="704"/>
      <c r="K6" s="704"/>
      <c r="L6" s="226"/>
      <c r="M6" s="226"/>
      <c r="N6" s="226"/>
      <c r="O6" s="226"/>
      <c r="P6" s="226"/>
      <c r="Q6" s="226"/>
    </row>
    <row r="7" spans="1:17" ht="12" customHeight="1" thickBot="1" x14ac:dyDescent="0.2"/>
    <row r="8" spans="1:17" x14ac:dyDescent="0.15">
      <c r="B8" s="680" t="s">
        <v>83</v>
      </c>
      <c r="C8" s="714" t="s">
        <v>178</v>
      </c>
      <c r="D8" s="714" t="s">
        <v>159</v>
      </c>
      <c r="E8" s="717" t="s">
        <v>179</v>
      </c>
      <c r="F8" s="714" t="s">
        <v>180</v>
      </c>
      <c r="G8" s="567" t="s">
        <v>66</v>
      </c>
      <c r="H8" s="568" t="s">
        <v>67</v>
      </c>
      <c r="I8" s="568" t="s">
        <v>68</v>
      </c>
      <c r="J8" s="568" t="s">
        <v>69</v>
      </c>
      <c r="K8" s="705" t="s">
        <v>181</v>
      </c>
    </row>
    <row r="9" spans="1:17" x14ac:dyDescent="0.15">
      <c r="B9" s="681"/>
      <c r="C9" s="715"/>
      <c r="D9" s="715"/>
      <c r="E9" s="718"/>
      <c r="F9" s="715"/>
      <c r="G9" s="708" t="s">
        <v>75</v>
      </c>
      <c r="H9" s="710" t="s">
        <v>76</v>
      </c>
      <c r="I9" s="710" t="s">
        <v>77</v>
      </c>
      <c r="J9" s="712" t="s">
        <v>78</v>
      </c>
      <c r="K9" s="706"/>
    </row>
    <row r="10" spans="1:17" x14ac:dyDescent="0.15">
      <c r="B10" s="682"/>
      <c r="C10" s="716"/>
      <c r="D10" s="716"/>
      <c r="E10" s="715"/>
      <c r="F10" s="716"/>
      <c r="G10" s="709"/>
      <c r="H10" s="711"/>
      <c r="I10" s="711"/>
      <c r="J10" s="713"/>
      <c r="K10" s="707"/>
    </row>
    <row r="11" spans="1:17" ht="36.75" customHeight="1" x14ac:dyDescent="0.15">
      <c r="B11" s="202">
        <v>1</v>
      </c>
      <c r="C11" s="223"/>
      <c r="D11" s="223"/>
      <c r="E11" s="52"/>
      <c r="F11" s="269"/>
      <c r="G11" s="281"/>
      <c r="H11" s="281"/>
      <c r="I11" s="281"/>
      <c r="J11" s="281"/>
      <c r="K11" s="295"/>
    </row>
    <row r="12" spans="1:17" ht="36.75" customHeight="1" x14ac:dyDescent="0.15">
      <c r="B12" s="202">
        <v>2</v>
      </c>
      <c r="C12" s="223"/>
      <c r="D12" s="223"/>
      <c r="E12" s="52"/>
      <c r="F12" s="269"/>
      <c r="G12" s="281"/>
      <c r="H12" s="281"/>
      <c r="I12" s="281"/>
      <c r="J12" s="281"/>
      <c r="K12" s="295"/>
    </row>
    <row r="13" spans="1:17" ht="36.75" customHeight="1" x14ac:dyDescent="0.15">
      <c r="B13" s="202">
        <v>3</v>
      </c>
      <c r="C13" s="223"/>
      <c r="D13" s="223"/>
      <c r="E13" s="52"/>
      <c r="F13" s="269"/>
      <c r="G13" s="281"/>
      <c r="H13" s="281"/>
      <c r="I13" s="281"/>
      <c r="J13" s="281"/>
      <c r="K13" s="295"/>
    </row>
    <row r="14" spans="1:17" ht="36.75" customHeight="1" x14ac:dyDescent="0.15">
      <c r="B14" s="202">
        <v>4</v>
      </c>
      <c r="C14" s="223"/>
      <c r="D14" s="223"/>
      <c r="E14" s="52"/>
      <c r="F14" s="269"/>
      <c r="G14" s="281"/>
      <c r="H14" s="281"/>
      <c r="I14" s="281"/>
      <c r="J14" s="281"/>
      <c r="K14" s="295"/>
    </row>
    <row r="15" spans="1:17" ht="36.75" customHeight="1" x14ac:dyDescent="0.15">
      <c r="B15" s="202">
        <v>5</v>
      </c>
      <c r="C15" s="223"/>
      <c r="D15" s="223"/>
      <c r="E15" s="52"/>
      <c r="F15" s="269"/>
      <c r="G15" s="281"/>
      <c r="H15" s="281"/>
      <c r="I15" s="281"/>
      <c r="J15" s="281"/>
      <c r="K15" s="295"/>
    </row>
    <row r="16" spans="1:17" ht="36.75" customHeight="1" x14ac:dyDescent="0.15">
      <c r="B16" s="202">
        <v>6</v>
      </c>
      <c r="C16" s="223"/>
      <c r="D16" s="223"/>
      <c r="E16" s="52"/>
      <c r="F16" s="269"/>
      <c r="G16" s="281"/>
      <c r="H16" s="281"/>
      <c r="I16" s="281"/>
      <c r="J16" s="281"/>
      <c r="K16" s="295"/>
    </row>
    <row r="17" spans="2:11" ht="36.75" customHeight="1" x14ac:dyDescent="0.15">
      <c r="B17" s="202">
        <v>7</v>
      </c>
      <c r="C17" s="223"/>
      <c r="D17" s="223"/>
      <c r="E17" s="52"/>
      <c r="F17" s="269"/>
      <c r="G17" s="281"/>
      <c r="H17" s="281"/>
      <c r="I17" s="281"/>
      <c r="J17" s="281"/>
      <c r="K17" s="295"/>
    </row>
    <row r="18" spans="2:11" ht="36.75" customHeight="1" x14ac:dyDescent="0.15">
      <c r="B18" s="202">
        <v>8</v>
      </c>
      <c r="C18" s="223"/>
      <c r="D18" s="223"/>
      <c r="E18" s="52"/>
      <c r="F18" s="269"/>
      <c r="G18" s="281"/>
      <c r="H18" s="281"/>
      <c r="I18" s="281"/>
      <c r="J18" s="281"/>
      <c r="K18" s="295"/>
    </row>
    <row r="19" spans="2:11" ht="36.75" customHeight="1" x14ac:dyDescent="0.15">
      <c r="B19" s="202">
        <v>9</v>
      </c>
      <c r="C19" s="223"/>
      <c r="D19" s="223"/>
      <c r="E19" s="52"/>
      <c r="F19" s="269"/>
      <c r="G19" s="281"/>
      <c r="H19" s="281"/>
      <c r="I19" s="281"/>
      <c r="J19" s="281"/>
      <c r="K19" s="295"/>
    </row>
    <row r="20" spans="2:11" ht="36.75" customHeight="1" thickBot="1" x14ac:dyDescent="0.2">
      <c r="B20" s="105">
        <v>10</v>
      </c>
      <c r="C20" s="276"/>
      <c r="D20" s="276"/>
      <c r="E20" s="277"/>
      <c r="F20" s="280"/>
      <c r="G20" s="282"/>
      <c r="H20" s="283"/>
      <c r="I20" s="282"/>
      <c r="J20" s="282"/>
      <c r="K20" s="296"/>
    </row>
  </sheetData>
  <mergeCells count="13">
    <mergeCell ref="B4:C4"/>
    <mergeCell ref="D4:F4"/>
    <mergeCell ref="B6:K6"/>
    <mergeCell ref="K8:K10"/>
    <mergeCell ref="G9:G10"/>
    <mergeCell ref="H9:H10"/>
    <mergeCell ref="I9:I10"/>
    <mergeCell ref="J9:J10"/>
    <mergeCell ref="B8:B10"/>
    <mergeCell ref="C8:C10"/>
    <mergeCell ref="D8:D10"/>
    <mergeCell ref="E8:E10"/>
    <mergeCell ref="F8:F10"/>
  </mergeCells>
  <phoneticPr fontId="11"/>
  <printOptions horizontalCentered="1"/>
  <pageMargins left="0.31496062992125984" right="0.31496062992125984" top="0.74803149606299213" bottom="0.74803149606299213" header="0.31496062992125984" footer="0.31496062992125984"/>
  <pageSetup paperSize="9" scale="72"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D3EEAB1-62C8-4764-9834-E3A709027E25}">
          <x14:formula1>
            <xm:f>'コード '!$B$5:$B$6</xm:f>
          </x14:formula1>
          <xm:sqref>G11:G20</xm:sqref>
        </x14:dataValidation>
        <x14:dataValidation type="list" allowBlank="1" showInputMessage="1" showErrorMessage="1" xr:uid="{F3FF51F0-ECCB-4A51-AAAB-1B48239A6B06}">
          <x14:formula1>
            <xm:f>'コード '!$B$9:$B$14</xm:f>
          </x14:formula1>
          <xm:sqref>H11:H20</xm:sqref>
        </x14:dataValidation>
        <x14:dataValidation type="list" allowBlank="1" showInputMessage="1" showErrorMessage="1" xr:uid="{AC1E2431-CAA2-4A5C-8AFA-26EB78F7A9EB}">
          <x14:formula1>
            <xm:f>'コード '!$B$17:$B$19</xm:f>
          </x14:formula1>
          <xm:sqref>I11:I20</xm:sqref>
        </x14:dataValidation>
        <x14:dataValidation type="list" allowBlank="1" showInputMessage="1" showErrorMessage="1" xr:uid="{D24F5F61-9E60-466A-B9D3-79A0DE87C2DF}">
          <x14:formula1>
            <xm:f>'コード '!$B$22:$B$24</xm:f>
          </x14:formula1>
          <xm:sqref>J11:J20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A1:Q20"/>
  <sheetViews>
    <sheetView view="pageBreakPreview" zoomScaleNormal="100" zoomScaleSheetLayoutView="100" workbookViewId="0">
      <selection activeCell="C5" sqref="C5"/>
    </sheetView>
  </sheetViews>
  <sheetFormatPr defaultColWidth="9" defaultRowHeight="13.5" x14ac:dyDescent="0.15"/>
  <cols>
    <col min="1" max="1" width="2.625" style="2" customWidth="1"/>
    <col min="2" max="2" width="5" style="2" customWidth="1"/>
    <col min="3" max="3" width="34.375" style="2" customWidth="1"/>
    <col min="4" max="5" width="27.25" style="2" customWidth="1"/>
    <col min="6" max="6" width="26.375" style="2" customWidth="1"/>
    <col min="7" max="10" width="15.75" style="2" customWidth="1"/>
    <col min="11" max="11" width="17.375" style="2" customWidth="1"/>
    <col min="12" max="12" width="2.625" style="2" customWidth="1"/>
    <col min="13" max="16" width="15.375" style="2" customWidth="1"/>
    <col min="17" max="17" width="30.375" style="2" customWidth="1"/>
    <col min="18" max="18" width="5" style="2" customWidth="1"/>
    <col min="19" max="16384" width="9" style="2"/>
  </cols>
  <sheetData>
    <row r="1" spans="1:17" ht="26.25" customHeight="1" x14ac:dyDescent="0.2">
      <c r="A1" s="59"/>
      <c r="B1" s="225" t="s">
        <v>11</v>
      </c>
    </row>
    <row r="2" spans="1:17" ht="21.75" customHeight="1" x14ac:dyDescent="0.15">
      <c r="B2" s="285" t="s">
        <v>182</v>
      </c>
    </row>
    <row r="3" spans="1:17" ht="8.1" customHeight="1" thickBot="1" x14ac:dyDescent="0.2"/>
    <row r="4" spans="1:17" ht="19.149999999999999" customHeight="1" thickBot="1" x14ac:dyDescent="0.2">
      <c r="B4" s="636" t="s">
        <v>63</v>
      </c>
      <c r="C4" s="637"/>
      <c r="D4" s="666" t="str">
        <f>IF(様式一覧表!D5="","",様式一覧表!D5)</f>
        <v/>
      </c>
      <c r="E4" s="667"/>
      <c r="F4" s="668"/>
      <c r="G4" s="200"/>
      <c r="H4" s="200"/>
      <c r="I4" s="200"/>
      <c r="J4" s="200"/>
      <c r="K4" s="200"/>
      <c r="L4" s="200"/>
    </row>
    <row r="5" spans="1:17" ht="9.75" customHeight="1" x14ac:dyDescent="0.15"/>
    <row r="6" spans="1:17" ht="52.5" customHeight="1" x14ac:dyDescent="0.15">
      <c r="B6" s="704" t="s">
        <v>177</v>
      </c>
      <c r="C6" s="704"/>
      <c r="D6" s="704"/>
      <c r="E6" s="704"/>
      <c r="F6" s="704"/>
      <c r="G6" s="704"/>
      <c r="H6" s="704"/>
      <c r="I6" s="704"/>
      <c r="J6" s="704"/>
      <c r="K6" s="704"/>
      <c r="L6" s="226"/>
      <c r="M6" s="226"/>
      <c r="N6" s="226"/>
      <c r="O6" s="226"/>
      <c r="P6" s="226"/>
      <c r="Q6" s="226"/>
    </row>
    <row r="7" spans="1:17" ht="12" customHeight="1" thickBot="1" x14ac:dyDescent="0.2"/>
    <row r="8" spans="1:17" x14ac:dyDescent="0.15">
      <c r="B8" s="680" t="s">
        <v>83</v>
      </c>
      <c r="C8" s="714" t="s">
        <v>178</v>
      </c>
      <c r="D8" s="714" t="s">
        <v>159</v>
      </c>
      <c r="E8" s="717" t="s">
        <v>179</v>
      </c>
      <c r="F8" s="714" t="s">
        <v>180</v>
      </c>
      <c r="G8" s="567" t="s">
        <v>66</v>
      </c>
      <c r="H8" s="568" t="s">
        <v>67</v>
      </c>
      <c r="I8" s="568" t="s">
        <v>68</v>
      </c>
      <c r="J8" s="568" t="s">
        <v>69</v>
      </c>
      <c r="K8" s="705" t="s">
        <v>181</v>
      </c>
    </row>
    <row r="9" spans="1:17" x14ac:dyDescent="0.15">
      <c r="B9" s="681"/>
      <c r="C9" s="715"/>
      <c r="D9" s="715"/>
      <c r="E9" s="718"/>
      <c r="F9" s="715"/>
      <c r="G9" s="708" t="s">
        <v>75</v>
      </c>
      <c r="H9" s="710" t="s">
        <v>76</v>
      </c>
      <c r="I9" s="710" t="s">
        <v>77</v>
      </c>
      <c r="J9" s="712" t="s">
        <v>78</v>
      </c>
      <c r="K9" s="706"/>
    </row>
    <row r="10" spans="1:17" x14ac:dyDescent="0.15">
      <c r="B10" s="682"/>
      <c r="C10" s="716"/>
      <c r="D10" s="716"/>
      <c r="E10" s="715"/>
      <c r="F10" s="716"/>
      <c r="G10" s="709"/>
      <c r="H10" s="711"/>
      <c r="I10" s="711"/>
      <c r="J10" s="713"/>
      <c r="K10" s="707"/>
    </row>
    <row r="11" spans="1:17" ht="36.75" customHeight="1" x14ac:dyDescent="0.15">
      <c r="B11" s="202">
        <v>1</v>
      </c>
      <c r="C11" s="223" t="str">
        <f>IF('様式E-2-4-7'!C11="","",'様式E-2-4-7'!C11)</f>
        <v/>
      </c>
      <c r="D11" s="223" t="str">
        <f>IF('様式E-2-4-7'!D11="","",'様式E-2-4-7'!D11)</f>
        <v/>
      </c>
      <c r="E11" s="52" t="str">
        <f>IF('様式E-2-4-7'!E11="","",'様式E-2-4-7'!E11)</f>
        <v/>
      </c>
      <c r="F11" s="269" t="str">
        <f ca="1">IF('様式E-2-4-7'!F11="","","【"&amp;ROUND(IFERROR(IF(ABS('様式E-2-4-7'!F11)&gt;=10,IF('様式E-2-4-7'!F11&gt;=0,'様式E-2-4-7'!F11*RANDBETWEEN(80,90)*0.01,'様式E-2-4-7'!F11*RANDBETWEEN(110,120)*0.01),'様式E-2-4-7'!F11-RANDBETWEEN(1,3)),0),0)&amp;"～"&amp;ROUND(IFERROR(IF(ABS('様式E-2-4-7'!F11)&gt;=10,IF('様式E-2-4-7'!F11&gt;=0,'様式E-2-4-7'!F11*RANDBETWEEN(110,120)*0.01,'様式E-2-4-7'!F11*RANDBETWEEN(80,90)*0.01),'様式E-2-4-7'!F11+RANDBETWEEN(1,3)),0),0)&amp;"】")</f>
        <v/>
      </c>
      <c r="G11" s="281" t="str">
        <f>IF('様式E-2-4-7'!G11="","",'様式E-2-4-7'!G11)</f>
        <v/>
      </c>
      <c r="H11" s="281" t="str">
        <f>IF('様式E-2-4-7'!H11="","",'様式E-2-4-7'!H11)</f>
        <v/>
      </c>
      <c r="I11" s="281" t="str">
        <f>IF('様式E-2-4-7'!I11="","",'様式E-2-4-7'!I11)</f>
        <v/>
      </c>
      <c r="J11" s="281" t="str">
        <f>IF('様式E-2-4-7'!J11="","",'様式E-2-4-7'!J11)</f>
        <v/>
      </c>
      <c r="K11" s="295" t="str">
        <f>IF('様式E-2-4-7'!K11="","",'様式E-2-4-7'!K11)</f>
        <v/>
      </c>
    </row>
    <row r="12" spans="1:17" ht="36.75" customHeight="1" x14ac:dyDescent="0.15">
      <c r="B12" s="202">
        <v>2</v>
      </c>
      <c r="C12" s="223" t="str">
        <f>IF('様式E-2-4-7'!C12="","",'様式E-2-4-7'!C12)</f>
        <v/>
      </c>
      <c r="D12" s="223" t="str">
        <f>IF('様式E-2-4-7'!D12="","",'様式E-2-4-7'!D12)</f>
        <v/>
      </c>
      <c r="E12" s="52" t="str">
        <f>IF('様式E-2-4-7'!E12="","",'様式E-2-4-7'!E12)</f>
        <v/>
      </c>
      <c r="F12" s="269" t="str">
        <f ca="1">IF('様式E-2-4-7'!F12="","","【"&amp;ROUND(IFERROR(IF(ABS('様式E-2-4-7'!F12)&gt;=10,IF('様式E-2-4-7'!F12&gt;=0,'様式E-2-4-7'!F12*RANDBETWEEN(80,90)*0.01,'様式E-2-4-7'!F12*RANDBETWEEN(110,120)*0.01),'様式E-2-4-7'!F12-RANDBETWEEN(1,3)),0),0)&amp;"～"&amp;ROUND(IFERROR(IF(ABS('様式E-2-4-7'!F12)&gt;=10,IF('様式E-2-4-7'!F12&gt;=0,'様式E-2-4-7'!F12*RANDBETWEEN(110,120)*0.01,'様式E-2-4-7'!F12*RANDBETWEEN(80,90)*0.01),'様式E-2-4-7'!F12+RANDBETWEEN(1,3)),0),0)&amp;"】")</f>
        <v/>
      </c>
      <c r="G12" s="281" t="str">
        <f>IF('様式E-2-4-7'!G12="","",'様式E-2-4-7'!G12)</f>
        <v/>
      </c>
      <c r="H12" s="281" t="str">
        <f>IF('様式E-2-4-7'!H12="","",'様式E-2-4-7'!H12)</f>
        <v/>
      </c>
      <c r="I12" s="281" t="str">
        <f>IF('様式E-2-4-7'!I12="","",'様式E-2-4-7'!I12)</f>
        <v/>
      </c>
      <c r="J12" s="281" t="str">
        <f>IF('様式E-2-4-7'!J12="","",'様式E-2-4-7'!J12)</f>
        <v/>
      </c>
      <c r="K12" s="295" t="str">
        <f>IF('様式E-2-4-7'!K12="","",'様式E-2-4-7'!K12)</f>
        <v/>
      </c>
    </row>
    <row r="13" spans="1:17" ht="36.75" customHeight="1" x14ac:dyDescent="0.15">
      <c r="B13" s="202">
        <v>3</v>
      </c>
      <c r="C13" s="223" t="str">
        <f>IF('様式E-2-4-7'!C13="","",'様式E-2-4-7'!C13)</f>
        <v/>
      </c>
      <c r="D13" s="223" t="str">
        <f>IF('様式E-2-4-7'!D13="","",'様式E-2-4-7'!D13)</f>
        <v/>
      </c>
      <c r="E13" s="52" t="str">
        <f>IF('様式E-2-4-7'!E13="","",'様式E-2-4-7'!E13)</f>
        <v/>
      </c>
      <c r="F13" s="269" t="str">
        <f ca="1">IF('様式E-2-4-7'!F13="","","【"&amp;ROUND(IFERROR(IF(ABS('様式E-2-4-7'!F13)&gt;=10,IF('様式E-2-4-7'!F13&gt;=0,'様式E-2-4-7'!F13*RANDBETWEEN(80,90)*0.01,'様式E-2-4-7'!F13*RANDBETWEEN(110,120)*0.01),'様式E-2-4-7'!F13-RANDBETWEEN(1,3)),0),0)&amp;"～"&amp;ROUND(IFERROR(IF(ABS('様式E-2-4-7'!F13)&gt;=10,IF('様式E-2-4-7'!F13&gt;=0,'様式E-2-4-7'!F13*RANDBETWEEN(110,120)*0.01,'様式E-2-4-7'!F13*RANDBETWEEN(80,90)*0.01),'様式E-2-4-7'!F13+RANDBETWEEN(1,3)),0),0)&amp;"】")</f>
        <v/>
      </c>
      <c r="G13" s="281" t="str">
        <f>IF('様式E-2-4-7'!G13="","",'様式E-2-4-7'!G13)</f>
        <v/>
      </c>
      <c r="H13" s="281" t="str">
        <f>IF('様式E-2-4-7'!H13="","",'様式E-2-4-7'!H13)</f>
        <v/>
      </c>
      <c r="I13" s="281" t="str">
        <f>IF('様式E-2-4-7'!I13="","",'様式E-2-4-7'!I13)</f>
        <v/>
      </c>
      <c r="J13" s="281" t="str">
        <f>IF('様式E-2-4-7'!J13="","",'様式E-2-4-7'!J13)</f>
        <v/>
      </c>
      <c r="K13" s="295" t="str">
        <f>IF('様式E-2-4-7'!K13="","",'様式E-2-4-7'!K13)</f>
        <v/>
      </c>
    </row>
    <row r="14" spans="1:17" ht="36.75" customHeight="1" x14ac:dyDescent="0.15">
      <c r="B14" s="202">
        <v>4</v>
      </c>
      <c r="C14" s="223" t="str">
        <f>IF('様式E-2-4-7'!C14="","",'様式E-2-4-7'!C14)</f>
        <v/>
      </c>
      <c r="D14" s="223" t="str">
        <f>IF('様式E-2-4-7'!D14="","",'様式E-2-4-7'!D14)</f>
        <v/>
      </c>
      <c r="E14" s="52" t="str">
        <f>IF('様式E-2-4-7'!E14="","",'様式E-2-4-7'!E14)</f>
        <v/>
      </c>
      <c r="F14" s="269" t="str">
        <f ca="1">IF('様式E-2-4-7'!F14="","","【"&amp;ROUND(IFERROR(IF(ABS('様式E-2-4-7'!F14)&gt;=10,IF('様式E-2-4-7'!F14&gt;=0,'様式E-2-4-7'!F14*RANDBETWEEN(80,90)*0.01,'様式E-2-4-7'!F14*RANDBETWEEN(110,120)*0.01),'様式E-2-4-7'!F14-RANDBETWEEN(1,3)),0),0)&amp;"～"&amp;ROUND(IFERROR(IF(ABS('様式E-2-4-7'!F14)&gt;=10,IF('様式E-2-4-7'!F14&gt;=0,'様式E-2-4-7'!F14*RANDBETWEEN(110,120)*0.01,'様式E-2-4-7'!F14*RANDBETWEEN(80,90)*0.01),'様式E-2-4-7'!F14+RANDBETWEEN(1,3)),0),0)&amp;"】")</f>
        <v/>
      </c>
      <c r="G14" s="281" t="str">
        <f>IF('様式E-2-4-7'!G14="","",'様式E-2-4-7'!G14)</f>
        <v/>
      </c>
      <c r="H14" s="281" t="str">
        <f>IF('様式E-2-4-7'!H14="","",'様式E-2-4-7'!H14)</f>
        <v/>
      </c>
      <c r="I14" s="281" t="str">
        <f>IF('様式E-2-4-7'!I14="","",'様式E-2-4-7'!I14)</f>
        <v/>
      </c>
      <c r="J14" s="281" t="str">
        <f>IF('様式E-2-4-7'!J14="","",'様式E-2-4-7'!J14)</f>
        <v/>
      </c>
      <c r="K14" s="295" t="str">
        <f>IF('様式E-2-4-7'!K14="","",'様式E-2-4-7'!K14)</f>
        <v/>
      </c>
    </row>
    <row r="15" spans="1:17" ht="36.75" customHeight="1" x14ac:dyDescent="0.15">
      <c r="B15" s="202">
        <v>5</v>
      </c>
      <c r="C15" s="223" t="str">
        <f>IF('様式E-2-4-7'!C15="","",'様式E-2-4-7'!C15)</f>
        <v/>
      </c>
      <c r="D15" s="223" t="str">
        <f>IF('様式E-2-4-7'!D15="","",'様式E-2-4-7'!D15)</f>
        <v/>
      </c>
      <c r="E15" s="52" t="str">
        <f>IF('様式E-2-4-7'!E15="","",'様式E-2-4-7'!E15)</f>
        <v/>
      </c>
      <c r="F15" s="269" t="str">
        <f ca="1">IF('様式E-2-4-7'!F15="","","【"&amp;ROUND(IFERROR(IF(ABS('様式E-2-4-7'!F15)&gt;=10,IF('様式E-2-4-7'!F15&gt;=0,'様式E-2-4-7'!F15*RANDBETWEEN(80,90)*0.01,'様式E-2-4-7'!F15*RANDBETWEEN(110,120)*0.01),'様式E-2-4-7'!F15-RANDBETWEEN(1,3)),0),0)&amp;"～"&amp;ROUND(IFERROR(IF(ABS('様式E-2-4-7'!F15)&gt;=10,IF('様式E-2-4-7'!F15&gt;=0,'様式E-2-4-7'!F15*RANDBETWEEN(110,120)*0.01,'様式E-2-4-7'!F15*RANDBETWEEN(80,90)*0.01),'様式E-2-4-7'!F15+RANDBETWEEN(1,3)),0),0)&amp;"】")</f>
        <v/>
      </c>
      <c r="G15" s="281" t="str">
        <f>IF('様式E-2-4-7'!G15="","",'様式E-2-4-7'!G15)</f>
        <v/>
      </c>
      <c r="H15" s="281" t="str">
        <f>IF('様式E-2-4-7'!H15="","",'様式E-2-4-7'!H15)</f>
        <v/>
      </c>
      <c r="I15" s="281" t="str">
        <f>IF('様式E-2-4-7'!I15="","",'様式E-2-4-7'!I15)</f>
        <v/>
      </c>
      <c r="J15" s="281" t="str">
        <f>IF('様式E-2-4-7'!J15="","",'様式E-2-4-7'!J15)</f>
        <v/>
      </c>
      <c r="K15" s="295" t="str">
        <f>IF('様式E-2-4-7'!K15="","",'様式E-2-4-7'!K15)</f>
        <v/>
      </c>
    </row>
    <row r="16" spans="1:17" ht="36.75" customHeight="1" x14ac:dyDescent="0.15">
      <c r="B16" s="202">
        <v>6</v>
      </c>
      <c r="C16" s="223" t="str">
        <f>IF('様式E-2-4-7'!C16="","",'様式E-2-4-7'!C16)</f>
        <v/>
      </c>
      <c r="D16" s="223" t="str">
        <f>IF('様式E-2-4-7'!D16="","",'様式E-2-4-7'!D16)</f>
        <v/>
      </c>
      <c r="E16" s="52" t="str">
        <f>IF('様式E-2-4-7'!E16="","",'様式E-2-4-7'!E16)</f>
        <v/>
      </c>
      <c r="F16" s="269" t="str">
        <f ca="1">IF('様式E-2-4-7'!F16="","","【"&amp;ROUND(IFERROR(IF(ABS('様式E-2-4-7'!F16)&gt;=10,IF('様式E-2-4-7'!F16&gt;=0,'様式E-2-4-7'!F16*RANDBETWEEN(80,90)*0.01,'様式E-2-4-7'!F16*RANDBETWEEN(110,120)*0.01),'様式E-2-4-7'!F16-RANDBETWEEN(1,3)),0),0)&amp;"～"&amp;ROUND(IFERROR(IF(ABS('様式E-2-4-7'!F16)&gt;=10,IF('様式E-2-4-7'!F16&gt;=0,'様式E-2-4-7'!F16*RANDBETWEEN(110,120)*0.01,'様式E-2-4-7'!F16*RANDBETWEEN(80,90)*0.01),'様式E-2-4-7'!F16+RANDBETWEEN(1,3)),0),0)&amp;"】")</f>
        <v/>
      </c>
      <c r="G16" s="281" t="str">
        <f>IF('様式E-2-4-7'!G16="","",'様式E-2-4-7'!G16)</f>
        <v/>
      </c>
      <c r="H16" s="281" t="str">
        <f>IF('様式E-2-4-7'!H16="","",'様式E-2-4-7'!H16)</f>
        <v/>
      </c>
      <c r="I16" s="281" t="str">
        <f>IF('様式E-2-4-7'!I16="","",'様式E-2-4-7'!I16)</f>
        <v/>
      </c>
      <c r="J16" s="281" t="str">
        <f>IF('様式E-2-4-7'!J16="","",'様式E-2-4-7'!J16)</f>
        <v/>
      </c>
      <c r="K16" s="295" t="str">
        <f>IF('様式E-2-4-7'!K16="","",'様式E-2-4-7'!K16)</f>
        <v/>
      </c>
    </row>
    <row r="17" spans="2:11" ht="36.75" customHeight="1" x14ac:dyDescent="0.15">
      <c r="B17" s="202">
        <v>7</v>
      </c>
      <c r="C17" s="223" t="str">
        <f>IF('様式E-2-4-7'!C17="","",'様式E-2-4-7'!C17)</f>
        <v/>
      </c>
      <c r="D17" s="223" t="str">
        <f>IF('様式E-2-4-7'!D17="","",'様式E-2-4-7'!D17)</f>
        <v/>
      </c>
      <c r="E17" s="52" t="str">
        <f>IF('様式E-2-4-7'!E17="","",'様式E-2-4-7'!E17)</f>
        <v/>
      </c>
      <c r="F17" s="269" t="str">
        <f ca="1">IF('様式E-2-4-7'!F17="","","【"&amp;ROUND(IFERROR(IF(ABS('様式E-2-4-7'!F17)&gt;=10,IF('様式E-2-4-7'!F17&gt;=0,'様式E-2-4-7'!F17*RANDBETWEEN(80,90)*0.01,'様式E-2-4-7'!F17*RANDBETWEEN(110,120)*0.01),'様式E-2-4-7'!F17-RANDBETWEEN(1,3)),0),0)&amp;"～"&amp;ROUND(IFERROR(IF(ABS('様式E-2-4-7'!F17)&gt;=10,IF('様式E-2-4-7'!F17&gt;=0,'様式E-2-4-7'!F17*RANDBETWEEN(110,120)*0.01,'様式E-2-4-7'!F17*RANDBETWEEN(80,90)*0.01),'様式E-2-4-7'!F17+RANDBETWEEN(1,3)),0),0)&amp;"】")</f>
        <v/>
      </c>
      <c r="G17" s="281" t="str">
        <f>IF('様式E-2-4-7'!G17="","",'様式E-2-4-7'!G17)</f>
        <v/>
      </c>
      <c r="H17" s="281" t="str">
        <f>IF('様式E-2-4-7'!H17="","",'様式E-2-4-7'!H17)</f>
        <v/>
      </c>
      <c r="I17" s="281" t="str">
        <f>IF('様式E-2-4-7'!I17="","",'様式E-2-4-7'!I17)</f>
        <v/>
      </c>
      <c r="J17" s="281" t="str">
        <f>IF('様式E-2-4-7'!J17="","",'様式E-2-4-7'!J17)</f>
        <v/>
      </c>
      <c r="K17" s="295" t="str">
        <f>IF('様式E-2-4-7'!K17="","",'様式E-2-4-7'!K17)</f>
        <v/>
      </c>
    </row>
    <row r="18" spans="2:11" ht="36.75" customHeight="1" x14ac:dyDescent="0.15">
      <c r="B18" s="202">
        <v>8</v>
      </c>
      <c r="C18" s="223" t="str">
        <f>IF('様式E-2-4-7'!C18="","",'様式E-2-4-7'!C18)</f>
        <v/>
      </c>
      <c r="D18" s="223" t="str">
        <f>IF('様式E-2-4-7'!D18="","",'様式E-2-4-7'!D18)</f>
        <v/>
      </c>
      <c r="E18" s="52" t="str">
        <f>IF('様式E-2-4-7'!E18="","",'様式E-2-4-7'!E18)</f>
        <v/>
      </c>
      <c r="F18" s="269" t="str">
        <f ca="1">IF('様式E-2-4-7'!F18="","","【"&amp;ROUND(IFERROR(IF(ABS('様式E-2-4-7'!F18)&gt;=10,IF('様式E-2-4-7'!F18&gt;=0,'様式E-2-4-7'!F18*RANDBETWEEN(80,90)*0.01,'様式E-2-4-7'!F18*RANDBETWEEN(110,120)*0.01),'様式E-2-4-7'!F18-RANDBETWEEN(1,3)),0),0)&amp;"～"&amp;ROUND(IFERROR(IF(ABS('様式E-2-4-7'!F18)&gt;=10,IF('様式E-2-4-7'!F18&gt;=0,'様式E-2-4-7'!F18*RANDBETWEEN(110,120)*0.01,'様式E-2-4-7'!F18*RANDBETWEEN(80,90)*0.01),'様式E-2-4-7'!F18+RANDBETWEEN(1,3)),0),0)&amp;"】")</f>
        <v/>
      </c>
      <c r="G18" s="281" t="str">
        <f>IF('様式E-2-4-7'!G18="","",'様式E-2-4-7'!G18)</f>
        <v/>
      </c>
      <c r="H18" s="281" t="str">
        <f>IF('様式E-2-4-7'!H18="","",'様式E-2-4-7'!H18)</f>
        <v/>
      </c>
      <c r="I18" s="281" t="str">
        <f>IF('様式E-2-4-7'!I18="","",'様式E-2-4-7'!I18)</f>
        <v/>
      </c>
      <c r="J18" s="281" t="str">
        <f>IF('様式E-2-4-7'!J18="","",'様式E-2-4-7'!J18)</f>
        <v/>
      </c>
      <c r="K18" s="295" t="str">
        <f>IF('様式E-2-4-7'!K18="","",'様式E-2-4-7'!K18)</f>
        <v/>
      </c>
    </row>
    <row r="19" spans="2:11" ht="36.75" customHeight="1" x14ac:dyDescent="0.15">
      <c r="B19" s="202">
        <v>9</v>
      </c>
      <c r="C19" s="223" t="str">
        <f>IF('様式E-2-4-7'!C19="","",'様式E-2-4-7'!C19)</f>
        <v/>
      </c>
      <c r="D19" s="223" t="str">
        <f>IF('様式E-2-4-7'!D19="","",'様式E-2-4-7'!D19)</f>
        <v/>
      </c>
      <c r="E19" s="52" t="str">
        <f>IF('様式E-2-4-7'!E19="","",'様式E-2-4-7'!E19)</f>
        <v/>
      </c>
      <c r="F19" s="269" t="str">
        <f ca="1">IF('様式E-2-4-7'!F19="","","【"&amp;ROUND(IFERROR(IF(ABS('様式E-2-4-7'!F19)&gt;=10,IF('様式E-2-4-7'!F19&gt;=0,'様式E-2-4-7'!F19*RANDBETWEEN(80,90)*0.01,'様式E-2-4-7'!F19*RANDBETWEEN(110,120)*0.01),'様式E-2-4-7'!F19-RANDBETWEEN(1,3)),0),0)&amp;"～"&amp;ROUND(IFERROR(IF(ABS('様式E-2-4-7'!F19)&gt;=10,IF('様式E-2-4-7'!F19&gt;=0,'様式E-2-4-7'!F19*RANDBETWEEN(110,120)*0.01,'様式E-2-4-7'!F19*RANDBETWEEN(80,90)*0.01),'様式E-2-4-7'!F19+RANDBETWEEN(1,3)),0),0)&amp;"】")</f>
        <v/>
      </c>
      <c r="G19" s="281" t="str">
        <f>IF('様式E-2-4-7'!G19="","",'様式E-2-4-7'!G19)</f>
        <v/>
      </c>
      <c r="H19" s="281" t="str">
        <f>IF('様式E-2-4-7'!H19="","",'様式E-2-4-7'!H19)</f>
        <v/>
      </c>
      <c r="I19" s="281" t="str">
        <f>IF('様式E-2-4-7'!I19="","",'様式E-2-4-7'!I19)</f>
        <v/>
      </c>
      <c r="J19" s="281" t="str">
        <f>IF('様式E-2-4-7'!J19="","",'様式E-2-4-7'!J19)</f>
        <v/>
      </c>
      <c r="K19" s="295" t="str">
        <f>IF('様式E-2-4-7'!K19="","",'様式E-2-4-7'!K19)</f>
        <v/>
      </c>
    </row>
    <row r="20" spans="2:11" ht="36.75" customHeight="1" thickBot="1" x14ac:dyDescent="0.2">
      <c r="B20" s="105">
        <v>10</v>
      </c>
      <c r="C20" s="276" t="str">
        <f>IF('様式E-2-4-7'!C20="","",'様式E-2-4-7'!C20)</f>
        <v/>
      </c>
      <c r="D20" s="276" t="str">
        <f>IF('様式E-2-4-7'!D20="","",'様式E-2-4-7'!D20)</f>
        <v/>
      </c>
      <c r="E20" s="277" t="str">
        <f>IF('様式E-2-4-7'!E20="","",'様式E-2-4-7'!E20)</f>
        <v/>
      </c>
      <c r="F20" s="280" t="str">
        <f ca="1">IF('様式E-2-4-7'!F20="","","【"&amp;ROUND(IFERROR(IF(ABS('様式E-2-4-7'!F20)&gt;=10,IF('様式E-2-4-7'!F20&gt;=0,'様式E-2-4-7'!F20*RANDBETWEEN(80,90)*0.01,'様式E-2-4-7'!F20*RANDBETWEEN(110,120)*0.01),'様式E-2-4-7'!F20-RANDBETWEEN(1,3)),0),0)&amp;"～"&amp;ROUND(IFERROR(IF(ABS('様式E-2-4-7'!F20)&gt;=10,IF('様式E-2-4-7'!F20&gt;=0,'様式E-2-4-7'!F20*RANDBETWEEN(110,120)*0.01,'様式E-2-4-7'!F20*RANDBETWEEN(80,90)*0.01),'様式E-2-4-7'!F20+RANDBETWEEN(1,3)),0),0)&amp;"】")</f>
        <v/>
      </c>
      <c r="G20" s="282" t="str">
        <f>IF('様式E-2-4-7'!G20="","",'様式E-2-4-7'!G20)</f>
        <v/>
      </c>
      <c r="H20" s="283" t="str">
        <f>IF('様式E-2-4-7'!H20="","",'様式E-2-4-7'!H20)</f>
        <v/>
      </c>
      <c r="I20" s="282" t="str">
        <f>IF('様式E-2-4-7'!I20="","",'様式E-2-4-7'!I20)</f>
        <v/>
      </c>
      <c r="J20" s="282" t="str">
        <f>IF('様式E-2-4-7'!J20="","",'様式E-2-4-7'!J20)</f>
        <v/>
      </c>
      <c r="K20" s="296" t="str">
        <f>IF('様式E-2-4-7'!K20="","",'様式E-2-4-7'!K20)</f>
        <v/>
      </c>
    </row>
  </sheetData>
  <mergeCells count="13">
    <mergeCell ref="B4:C4"/>
    <mergeCell ref="D4:F4"/>
    <mergeCell ref="B6:K6"/>
    <mergeCell ref="B8:B10"/>
    <mergeCell ref="C8:C10"/>
    <mergeCell ref="D8:D10"/>
    <mergeCell ref="E8:E10"/>
    <mergeCell ref="F8:F10"/>
    <mergeCell ref="K8:K10"/>
    <mergeCell ref="G9:G10"/>
    <mergeCell ref="H9:H10"/>
    <mergeCell ref="I9:I10"/>
    <mergeCell ref="J9:J10"/>
  </mergeCells>
  <phoneticPr fontId="11"/>
  <printOptions horizontalCentered="1"/>
  <pageMargins left="0.31496062992125984" right="0.31496062992125984" top="0.74803149606299213" bottom="0.74803149606299213" header="0.31496062992125984" footer="0.31496062992125984"/>
  <pageSetup paperSize="9" scale="70" orientation="landscape" cellComments="asDisplayed"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U21"/>
  <sheetViews>
    <sheetView view="pageBreakPreview" zoomScaleNormal="100" zoomScaleSheetLayoutView="100" workbookViewId="0">
      <selection activeCell="A6" sqref="A6:XFD6"/>
    </sheetView>
  </sheetViews>
  <sheetFormatPr defaultColWidth="9" defaultRowHeight="13.5" x14ac:dyDescent="0.15"/>
  <cols>
    <col min="1" max="1" width="1.625" style="2" customWidth="1"/>
    <col min="2" max="2" width="3.875" style="2" customWidth="1"/>
    <col min="3" max="3" width="19.875" style="2" customWidth="1"/>
    <col min="4" max="4" width="16.75" style="2" customWidth="1"/>
    <col min="5" max="5" width="12.625" style="2" customWidth="1"/>
    <col min="6" max="7" width="14" style="2" customWidth="1"/>
    <col min="8" max="8" width="9" style="2"/>
    <col min="9" max="9" width="13.875" style="2" customWidth="1"/>
    <col min="10" max="13" width="15.75" style="2" customWidth="1"/>
    <col min="14" max="14" width="13.875" style="2" customWidth="1"/>
    <col min="15" max="15" width="1.75" style="2" customWidth="1"/>
    <col min="16" max="16" width="11.875" style="2" customWidth="1"/>
    <col min="17" max="17" width="14.125" style="2" bestFit="1" customWidth="1"/>
    <col min="18" max="18" width="14.25" style="2" bestFit="1" customWidth="1"/>
    <col min="19" max="19" width="11.875" style="2" customWidth="1"/>
    <col min="20" max="20" width="17.125" style="2" customWidth="1"/>
    <col min="21" max="21" width="2.625" style="2" customWidth="1"/>
    <col min="22" max="16384" width="9" style="2"/>
  </cols>
  <sheetData>
    <row r="1" spans="1:21" ht="18.600000000000001" customHeight="1" x14ac:dyDescent="0.2">
      <c r="A1" s="59"/>
      <c r="B1" s="225" t="s">
        <v>11</v>
      </c>
    </row>
    <row r="2" spans="1:21" ht="15.6" customHeight="1" x14ac:dyDescent="0.15">
      <c r="B2" s="297" t="s">
        <v>183</v>
      </c>
      <c r="C2" s="298"/>
      <c r="D2" s="298"/>
      <c r="E2" s="298"/>
      <c r="F2" s="298"/>
      <c r="G2" s="298"/>
      <c r="H2" s="298"/>
      <c r="I2" s="298"/>
      <c r="J2" s="298"/>
      <c r="K2" s="298"/>
      <c r="L2" s="298"/>
      <c r="M2" s="298"/>
      <c r="N2" s="298"/>
      <c r="O2" s="298"/>
      <c r="P2" s="298"/>
      <c r="Q2" s="298"/>
      <c r="R2" s="298"/>
      <c r="S2" s="298"/>
      <c r="T2" s="298"/>
      <c r="U2" s="298"/>
    </row>
    <row r="3" spans="1:21" ht="8.1" customHeight="1" thickBot="1" x14ac:dyDescent="0.2"/>
    <row r="4" spans="1:21" ht="14.65" customHeight="1" thickBot="1" x14ac:dyDescent="0.2">
      <c r="B4" s="636" t="s">
        <v>63</v>
      </c>
      <c r="C4" s="637"/>
      <c r="D4" s="666" t="str">
        <f>IF(様式一覧表!D5="","",様式一覧表!D5)</f>
        <v/>
      </c>
      <c r="E4" s="667"/>
      <c r="F4" s="667"/>
      <c r="G4" s="667"/>
      <c r="H4" s="668"/>
    </row>
    <row r="5" spans="1:21" ht="9" customHeight="1" x14ac:dyDescent="0.15"/>
    <row r="6" spans="1:21" ht="39.950000000000003" customHeight="1" x14ac:dyDescent="0.15">
      <c r="B6" s="613" t="s">
        <v>184</v>
      </c>
      <c r="C6" s="613"/>
      <c r="D6" s="613"/>
      <c r="E6" s="613"/>
      <c r="F6" s="613"/>
      <c r="G6" s="613"/>
      <c r="H6" s="613"/>
      <c r="I6" s="613"/>
      <c r="J6" s="613"/>
      <c r="K6" s="613"/>
      <c r="L6" s="613"/>
      <c r="M6" s="613"/>
      <c r="N6" s="226"/>
      <c r="O6" s="226"/>
      <c r="P6" s="226"/>
      <c r="Q6" s="226"/>
      <c r="R6" s="226"/>
      <c r="S6" s="226"/>
      <c r="T6" s="226"/>
    </row>
    <row r="7" spans="1:21" ht="7.5" customHeight="1" thickBot="1" x14ac:dyDescent="0.2"/>
    <row r="8" spans="1:21" ht="20.25" customHeight="1" x14ac:dyDescent="0.15">
      <c r="B8" s="695" t="s">
        <v>83</v>
      </c>
      <c r="C8" s="719" t="s">
        <v>185</v>
      </c>
      <c r="D8" s="719" t="s">
        <v>186</v>
      </c>
      <c r="E8" s="719" t="s">
        <v>187</v>
      </c>
      <c r="F8" s="725" t="s">
        <v>188</v>
      </c>
      <c r="G8" s="726"/>
      <c r="H8" s="719" t="s">
        <v>189</v>
      </c>
      <c r="I8" s="719" t="s">
        <v>190</v>
      </c>
      <c r="J8" s="562" t="s">
        <v>66</v>
      </c>
      <c r="K8" s="563" t="s">
        <v>67</v>
      </c>
      <c r="L8" s="563" t="s">
        <v>68</v>
      </c>
      <c r="M8" s="563" t="s">
        <v>69</v>
      </c>
      <c r="N8" s="722" t="s">
        <v>191</v>
      </c>
    </row>
    <row r="9" spans="1:21" ht="20.25" customHeight="1" x14ac:dyDescent="0.15">
      <c r="B9" s="616"/>
      <c r="C9" s="720"/>
      <c r="D9" s="720"/>
      <c r="E9" s="720"/>
      <c r="F9" s="727" t="s">
        <v>192</v>
      </c>
      <c r="G9" s="729" t="s">
        <v>193</v>
      </c>
      <c r="H9" s="720"/>
      <c r="I9" s="720"/>
      <c r="J9" s="627" t="s">
        <v>75</v>
      </c>
      <c r="K9" s="629" t="s">
        <v>76</v>
      </c>
      <c r="L9" s="629" t="s">
        <v>77</v>
      </c>
      <c r="M9" s="631" t="s">
        <v>78</v>
      </c>
      <c r="N9" s="723"/>
    </row>
    <row r="10" spans="1:21" ht="17.25" customHeight="1" x14ac:dyDescent="0.15">
      <c r="B10" s="696"/>
      <c r="C10" s="721"/>
      <c r="D10" s="721"/>
      <c r="E10" s="721"/>
      <c r="F10" s="728"/>
      <c r="G10" s="721"/>
      <c r="H10" s="721"/>
      <c r="I10" s="721"/>
      <c r="J10" s="628"/>
      <c r="K10" s="630"/>
      <c r="L10" s="630"/>
      <c r="M10" s="632"/>
      <c r="N10" s="724"/>
    </row>
    <row r="11" spans="1:21" ht="27" customHeight="1" x14ac:dyDescent="0.15">
      <c r="B11" s="202">
        <v>1</v>
      </c>
      <c r="C11" s="299"/>
      <c r="D11" s="278"/>
      <c r="E11" s="301"/>
      <c r="F11" s="210"/>
      <c r="G11" s="210"/>
      <c r="H11" s="299"/>
      <c r="I11" s="299"/>
      <c r="J11" s="281"/>
      <c r="K11" s="281"/>
      <c r="L11" s="281"/>
      <c r="M11" s="281"/>
      <c r="N11" s="303"/>
    </row>
    <row r="12" spans="1:21" ht="27" customHeight="1" x14ac:dyDescent="0.15">
      <c r="B12" s="202">
        <v>2</v>
      </c>
      <c r="C12" s="299"/>
      <c r="D12" s="278"/>
      <c r="E12" s="301"/>
      <c r="F12" s="210"/>
      <c r="G12" s="210"/>
      <c r="H12" s="299"/>
      <c r="I12" s="299"/>
      <c r="J12" s="281"/>
      <c r="K12" s="281"/>
      <c r="L12" s="281"/>
      <c r="M12" s="281"/>
      <c r="N12" s="303"/>
    </row>
    <row r="13" spans="1:21" ht="27" customHeight="1" x14ac:dyDescent="0.15">
      <c r="B13" s="202">
        <v>3</v>
      </c>
      <c r="C13" s="299"/>
      <c r="D13" s="278"/>
      <c r="E13" s="301"/>
      <c r="F13" s="210"/>
      <c r="G13" s="210"/>
      <c r="H13" s="299"/>
      <c r="I13" s="299"/>
      <c r="J13" s="281"/>
      <c r="K13" s="281"/>
      <c r="L13" s="281"/>
      <c r="M13" s="281"/>
      <c r="N13" s="303"/>
    </row>
    <row r="14" spans="1:21" ht="27" customHeight="1" x14ac:dyDescent="0.15">
      <c r="B14" s="202">
        <v>4</v>
      </c>
      <c r="C14" s="299"/>
      <c r="D14" s="278"/>
      <c r="E14" s="301"/>
      <c r="F14" s="210"/>
      <c r="G14" s="210"/>
      <c r="H14" s="299"/>
      <c r="I14" s="299"/>
      <c r="J14" s="281"/>
      <c r="K14" s="281"/>
      <c r="L14" s="281"/>
      <c r="M14" s="281"/>
      <c r="N14" s="303"/>
    </row>
    <row r="15" spans="1:21" ht="27" customHeight="1" x14ac:dyDescent="0.15">
      <c r="B15" s="202">
        <v>5</v>
      </c>
      <c r="C15" s="299"/>
      <c r="D15" s="278"/>
      <c r="E15" s="301"/>
      <c r="F15" s="210"/>
      <c r="G15" s="210"/>
      <c r="H15" s="299"/>
      <c r="I15" s="299"/>
      <c r="J15" s="281"/>
      <c r="K15" s="281"/>
      <c r="L15" s="281"/>
      <c r="M15" s="281"/>
      <c r="N15" s="303"/>
    </row>
    <row r="16" spans="1:21" ht="27" customHeight="1" x14ac:dyDescent="0.15">
      <c r="B16" s="202">
        <v>6</v>
      </c>
      <c r="C16" s="299"/>
      <c r="D16" s="278"/>
      <c r="E16" s="301"/>
      <c r="F16" s="210"/>
      <c r="G16" s="210"/>
      <c r="H16" s="299"/>
      <c r="I16" s="299"/>
      <c r="J16" s="281"/>
      <c r="K16" s="281"/>
      <c r="L16" s="281"/>
      <c r="M16" s="281"/>
      <c r="N16" s="303"/>
    </row>
    <row r="17" spans="2:14" ht="27" customHeight="1" x14ac:dyDescent="0.15">
      <c r="B17" s="202">
        <v>7</v>
      </c>
      <c r="C17" s="299"/>
      <c r="D17" s="278"/>
      <c r="E17" s="301"/>
      <c r="F17" s="210"/>
      <c r="G17" s="210"/>
      <c r="H17" s="299"/>
      <c r="I17" s="299"/>
      <c r="J17" s="281"/>
      <c r="K17" s="281"/>
      <c r="L17" s="281"/>
      <c r="M17" s="281"/>
      <c r="N17" s="303"/>
    </row>
    <row r="18" spans="2:14" ht="27" customHeight="1" x14ac:dyDescent="0.15">
      <c r="B18" s="202">
        <v>8</v>
      </c>
      <c r="C18" s="299"/>
      <c r="D18" s="278"/>
      <c r="E18" s="301"/>
      <c r="F18" s="210"/>
      <c r="G18" s="210"/>
      <c r="H18" s="299"/>
      <c r="I18" s="299"/>
      <c r="J18" s="281"/>
      <c r="K18" s="281"/>
      <c r="L18" s="281"/>
      <c r="M18" s="281"/>
      <c r="N18" s="303"/>
    </row>
    <row r="19" spans="2:14" ht="27" customHeight="1" x14ac:dyDescent="0.15">
      <c r="B19" s="202">
        <v>9</v>
      </c>
      <c r="C19" s="299"/>
      <c r="D19" s="278"/>
      <c r="E19" s="301"/>
      <c r="F19" s="210"/>
      <c r="G19" s="210"/>
      <c r="H19" s="299"/>
      <c r="I19" s="299"/>
      <c r="J19" s="281"/>
      <c r="K19" s="281"/>
      <c r="L19" s="281"/>
      <c r="M19" s="281"/>
      <c r="N19" s="303"/>
    </row>
    <row r="20" spans="2:14" ht="27" customHeight="1" thickBot="1" x14ac:dyDescent="0.2">
      <c r="B20" s="105">
        <v>10</v>
      </c>
      <c r="C20" s="300"/>
      <c r="D20" s="279"/>
      <c r="E20" s="302"/>
      <c r="F20" s="211"/>
      <c r="G20" s="211"/>
      <c r="H20" s="300"/>
      <c r="I20" s="300"/>
      <c r="J20" s="282"/>
      <c r="K20" s="283"/>
      <c r="L20" s="282"/>
      <c r="M20" s="282"/>
      <c r="N20" s="304"/>
    </row>
    <row r="21" spans="2:14" ht="8.25" customHeight="1" x14ac:dyDescent="0.15"/>
  </sheetData>
  <mergeCells count="17">
    <mergeCell ref="L9:L10"/>
    <mergeCell ref="B6:M6"/>
    <mergeCell ref="B4:C4"/>
    <mergeCell ref="D4:H4"/>
    <mergeCell ref="I8:I10"/>
    <mergeCell ref="N8:N10"/>
    <mergeCell ref="B8:B10"/>
    <mergeCell ref="C8:C10"/>
    <mergeCell ref="D8:D10"/>
    <mergeCell ref="E8:E10"/>
    <mergeCell ref="F8:G8"/>
    <mergeCell ref="H8:H10"/>
    <mergeCell ref="F9:F10"/>
    <mergeCell ref="G9:G10"/>
    <mergeCell ref="K9:K10"/>
    <mergeCell ref="M9:M10"/>
    <mergeCell ref="J9:J10"/>
  </mergeCells>
  <phoneticPr fontId="11"/>
  <printOptions horizontalCentered="1"/>
  <pageMargins left="0.31496062992125984" right="0.31496062992125984" top="0.74803149606299213" bottom="0.74803149606299213" header="0.31496062992125984" footer="0.31496062992125984"/>
  <pageSetup paperSize="9" scale="76"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4BB6D42F-66EC-47C5-B847-8A954BDF38E2}">
          <x14:formula1>
            <xm:f>'コード '!$B$5:$B$6</xm:f>
          </x14:formula1>
          <xm:sqref>J11:J20</xm:sqref>
        </x14:dataValidation>
        <x14:dataValidation type="list" allowBlank="1" showInputMessage="1" showErrorMessage="1" xr:uid="{33C7A1D7-F055-420A-80DE-A33B3219E193}">
          <x14:formula1>
            <xm:f>'コード '!$B$9:$B$14</xm:f>
          </x14:formula1>
          <xm:sqref>K11:K20</xm:sqref>
        </x14:dataValidation>
        <x14:dataValidation type="list" allowBlank="1" showInputMessage="1" showErrorMessage="1" xr:uid="{F3AC5891-C25B-42CC-85FA-4148C08E9044}">
          <x14:formula1>
            <xm:f>'コード '!$B$17:$B$19</xm:f>
          </x14:formula1>
          <xm:sqref>L11:L20</xm:sqref>
        </x14:dataValidation>
        <x14:dataValidation type="list" allowBlank="1" showInputMessage="1" showErrorMessage="1" xr:uid="{02BDDDA9-CD34-4E64-9178-1638BCF4BFE2}">
          <x14:formula1>
            <xm:f>'コード '!$B$22:$B$24</xm:f>
          </x14:formula1>
          <xm:sqref>M11:M20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pageSetUpPr fitToPage="1"/>
  </sheetPr>
  <dimension ref="A1:U21"/>
  <sheetViews>
    <sheetView view="pageBreakPreview" zoomScaleNormal="100" zoomScaleSheetLayoutView="100" workbookViewId="0">
      <selection activeCell="B6" sqref="B6:M6"/>
    </sheetView>
  </sheetViews>
  <sheetFormatPr defaultColWidth="9" defaultRowHeight="13.5" x14ac:dyDescent="0.15"/>
  <cols>
    <col min="1" max="1" width="1.625" style="2" customWidth="1"/>
    <col min="2" max="2" width="3.875" style="2" customWidth="1"/>
    <col min="3" max="3" width="19.875" style="2" customWidth="1"/>
    <col min="4" max="4" width="16.75" style="2" customWidth="1"/>
    <col min="5" max="5" width="12.625" style="2" customWidth="1"/>
    <col min="6" max="7" width="16.875" style="2" customWidth="1"/>
    <col min="8" max="8" width="9" style="2"/>
    <col min="9" max="9" width="13.875" style="2" customWidth="1"/>
    <col min="10" max="13" width="15.75" style="2" customWidth="1"/>
    <col min="14" max="14" width="13.875" style="2" customWidth="1"/>
    <col min="15" max="15" width="1.75" style="2" customWidth="1"/>
    <col min="16" max="16" width="11.875" style="2" customWidth="1"/>
    <col min="17" max="17" width="14.125" style="2" bestFit="1" customWidth="1"/>
    <col min="18" max="18" width="14.25" style="2" bestFit="1" customWidth="1"/>
    <col min="19" max="19" width="11.875" style="2" customWidth="1"/>
    <col min="20" max="20" width="17.125" style="2" customWidth="1"/>
    <col min="21" max="21" width="2.625" style="2" customWidth="1"/>
    <col min="22" max="16384" width="9" style="2"/>
  </cols>
  <sheetData>
    <row r="1" spans="1:21" ht="18.600000000000001" customHeight="1" x14ac:dyDescent="0.2">
      <c r="A1" s="59"/>
      <c r="B1" s="225" t="s">
        <v>11</v>
      </c>
    </row>
    <row r="2" spans="1:21" ht="15.6" customHeight="1" x14ac:dyDescent="0.15">
      <c r="B2" s="285" t="s">
        <v>194</v>
      </c>
      <c r="C2" s="298"/>
      <c r="D2" s="298"/>
      <c r="E2" s="298"/>
      <c r="F2" s="298"/>
      <c r="G2" s="298"/>
      <c r="H2" s="298"/>
      <c r="I2" s="298"/>
      <c r="J2" s="298"/>
      <c r="K2" s="298"/>
      <c r="L2" s="298"/>
      <c r="M2" s="298"/>
      <c r="N2" s="298"/>
      <c r="O2" s="298"/>
      <c r="P2" s="298"/>
      <c r="Q2" s="298"/>
      <c r="R2" s="298"/>
      <c r="S2" s="298"/>
      <c r="T2" s="298"/>
      <c r="U2" s="298"/>
    </row>
    <row r="3" spans="1:21" ht="8.1" customHeight="1" thickBot="1" x14ac:dyDescent="0.2"/>
    <row r="4" spans="1:21" ht="14.65" customHeight="1" thickBot="1" x14ac:dyDescent="0.2">
      <c r="B4" s="636" t="s">
        <v>63</v>
      </c>
      <c r="C4" s="637"/>
      <c r="D4" s="666" t="str">
        <f>IF(様式一覧表!D5="","",様式一覧表!D5)</f>
        <v/>
      </c>
      <c r="E4" s="667"/>
      <c r="F4" s="667"/>
      <c r="G4" s="667"/>
      <c r="H4" s="668"/>
    </row>
    <row r="5" spans="1:21" ht="9" customHeight="1" x14ac:dyDescent="0.15"/>
    <row r="6" spans="1:21" ht="39.950000000000003" customHeight="1" x14ac:dyDescent="0.15">
      <c r="B6" s="613" t="s">
        <v>184</v>
      </c>
      <c r="C6" s="613"/>
      <c r="D6" s="613"/>
      <c r="E6" s="613"/>
      <c r="F6" s="613"/>
      <c r="G6" s="613"/>
      <c r="H6" s="613"/>
      <c r="I6" s="613"/>
      <c r="J6" s="613"/>
      <c r="K6" s="613"/>
      <c r="L6" s="613"/>
      <c r="M6" s="613"/>
      <c r="N6" s="226"/>
      <c r="O6" s="226"/>
      <c r="P6" s="226"/>
      <c r="Q6" s="226"/>
      <c r="R6" s="226"/>
      <c r="S6" s="226"/>
      <c r="T6" s="226"/>
    </row>
    <row r="7" spans="1:21" ht="7.5" customHeight="1" thickBot="1" x14ac:dyDescent="0.2"/>
    <row r="8" spans="1:21" ht="20.25" customHeight="1" x14ac:dyDescent="0.15">
      <c r="B8" s="695" t="s">
        <v>83</v>
      </c>
      <c r="C8" s="719" t="s">
        <v>185</v>
      </c>
      <c r="D8" s="719" t="s">
        <v>186</v>
      </c>
      <c r="E8" s="719" t="s">
        <v>187</v>
      </c>
      <c r="F8" s="725" t="s">
        <v>188</v>
      </c>
      <c r="G8" s="726"/>
      <c r="H8" s="719" t="s">
        <v>189</v>
      </c>
      <c r="I8" s="719" t="s">
        <v>190</v>
      </c>
      <c r="J8" s="562" t="s">
        <v>66</v>
      </c>
      <c r="K8" s="563" t="s">
        <v>67</v>
      </c>
      <c r="L8" s="563" t="s">
        <v>68</v>
      </c>
      <c r="M8" s="563" t="s">
        <v>69</v>
      </c>
      <c r="N8" s="722" t="s">
        <v>191</v>
      </c>
    </row>
    <row r="9" spans="1:21" ht="20.25" customHeight="1" x14ac:dyDescent="0.15">
      <c r="B9" s="616"/>
      <c r="C9" s="720"/>
      <c r="D9" s="720"/>
      <c r="E9" s="720"/>
      <c r="F9" s="727" t="s">
        <v>192</v>
      </c>
      <c r="G9" s="729" t="s">
        <v>193</v>
      </c>
      <c r="H9" s="720"/>
      <c r="I9" s="720"/>
      <c r="J9" s="627" t="s">
        <v>75</v>
      </c>
      <c r="K9" s="629" t="s">
        <v>76</v>
      </c>
      <c r="L9" s="629" t="s">
        <v>77</v>
      </c>
      <c r="M9" s="631" t="s">
        <v>78</v>
      </c>
      <c r="N9" s="723"/>
    </row>
    <row r="10" spans="1:21" ht="17.25" customHeight="1" x14ac:dyDescent="0.15">
      <c r="B10" s="696"/>
      <c r="C10" s="721"/>
      <c r="D10" s="721"/>
      <c r="E10" s="721"/>
      <c r="F10" s="728"/>
      <c r="G10" s="721"/>
      <c r="H10" s="721"/>
      <c r="I10" s="721"/>
      <c r="J10" s="628"/>
      <c r="K10" s="630"/>
      <c r="L10" s="630"/>
      <c r="M10" s="632"/>
      <c r="N10" s="724"/>
    </row>
    <row r="11" spans="1:21" ht="27" customHeight="1" x14ac:dyDescent="0.15">
      <c r="B11" s="202">
        <v>1</v>
      </c>
      <c r="C11" s="299" t="str">
        <f>IF('様式E-2-4-8'!C11="","",'様式E-2-4-8'!C11)</f>
        <v/>
      </c>
      <c r="D11" s="278" t="str">
        <f>IF('様式E-2-4-8'!D11="","",'様式E-2-4-8'!D11)</f>
        <v/>
      </c>
      <c r="E11" s="301" t="str">
        <f>IF('様式E-2-4-8'!E11="","",'様式E-2-4-8'!E11)</f>
        <v/>
      </c>
      <c r="F11" s="210" t="str">
        <f ca="1">IF('様式E-2-4-8'!F11="","","【"&amp;ROUND(IFERROR(IF(ABS('様式E-2-4-8'!F11)&gt;=10,IF('様式E-2-4-8'!F11&gt;=0,'様式E-2-4-8'!F11*RANDBETWEEN(80,90)*0.01,'様式E-2-4-8'!F11*RANDBETWEEN(110,120)*0.01),'様式E-2-4-8'!F11-RANDBETWEEN(1,3)),0),0)&amp;"～"&amp;ROUND(IFERROR(IF(ABS('様式E-2-4-8'!F11)&gt;=10,IF('様式E-2-4-8'!F11&gt;=0,'様式E-2-4-8'!F11*RANDBETWEEN(110,120)*0.01,'様式E-2-4-8'!F11*RANDBETWEEN(80,90)*0.01),'様式E-2-4-8'!F11+RANDBETWEEN(1,3)),0),0)&amp;"】")</f>
        <v/>
      </c>
      <c r="G11" s="210" t="str">
        <f ca="1">IF('様式E-2-4-8'!G11="","","【"&amp;ROUND(IFERROR(IF(ABS('様式E-2-4-8'!G11)&gt;=10,IF('様式E-2-4-8'!G11&gt;=0,'様式E-2-4-8'!G11*RANDBETWEEN(80,90)*0.01,'様式E-2-4-8'!G11*RANDBETWEEN(110,120)*0.01),'様式E-2-4-8'!G11-RANDBETWEEN(1,3)),0),0)&amp;"～"&amp;ROUND(IFERROR(IF(ABS('様式E-2-4-8'!G11)&gt;=10,IF('様式E-2-4-8'!G11&gt;=0,'様式E-2-4-8'!G11*RANDBETWEEN(110,120)*0.01,'様式E-2-4-8'!G11*RANDBETWEEN(80,90)*0.01),'様式E-2-4-8'!G11+RANDBETWEEN(1,3)),0),0)&amp;"】")</f>
        <v/>
      </c>
      <c r="H11" s="299" t="str">
        <f>IF('様式E-2-4-8'!H11="","",'様式E-2-4-8'!H11)</f>
        <v/>
      </c>
      <c r="I11" s="299" t="str">
        <f>IF('様式E-2-4-8'!I11="","",'様式E-2-4-8'!I11)</f>
        <v/>
      </c>
      <c r="J11" s="281" t="str">
        <f>IF('様式E-2-4-8'!J11="","",'様式E-2-4-8'!J11)</f>
        <v/>
      </c>
      <c r="K11" s="281" t="str">
        <f>IF('様式E-2-4-8'!K11="","",'様式E-2-4-8'!K11)</f>
        <v/>
      </c>
      <c r="L11" s="281" t="str">
        <f>IF('様式E-2-4-8'!L11="","",'様式E-2-4-8'!L11)</f>
        <v/>
      </c>
      <c r="M11" s="281" t="str">
        <f>IF('様式E-2-4-8'!M11="","",'様式E-2-4-8'!M11)</f>
        <v/>
      </c>
      <c r="N11" s="303" t="str">
        <f>IF('様式E-2-4-8'!N11="","",'様式E-2-4-8'!N11)</f>
        <v/>
      </c>
    </row>
    <row r="12" spans="1:21" ht="27" customHeight="1" x14ac:dyDescent="0.15">
      <c r="B12" s="202">
        <v>2</v>
      </c>
      <c r="C12" s="299" t="str">
        <f>IF('様式E-2-4-8'!C12="","",'様式E-2-4-8'!C12)</f>
        <v/>
      </c>
      <c r="D12" s="278" t="str">
        <f>IF('様式E-2-4-8'!D12="","",'様式E-2-4-8'!D12)</f>
        <v/>
      </c>
      <c r="E12" s="301" t="str">
        <f>IF('様式E-2-4-8'!E12="","",'様式E-2-4-8'!E12)</f>
        <v/>
      </c>
      <c r="F12" s="210" t="str">
        <f ca="1">IF('様式E-2-4-8'!F12="","","【"&amp;ROUND(IFERROR(IF(ABS('様式E-2-4-8'!F12)&gt;=10,IF('様式E-2-4-8'!F12&gt;=0,'様式E-2-4-8'!F12*RANDBETWEEN(80,90)*0.01,'様式E-2-4-8'!F12*RANDBETWEEN(110,120)*0.01),'様式E-2-4-8'!F12-RANDBETWEEN(1,3)),0),0)&amp;"～"&amp;ROUND(IFERROR(IF(ABS('様式E-2-4-8'!F12)&gt;=10,IF('様式E-2-4-8'!F12&gt;=0,'様式E-2-4-8'!F12*RANDBETWEEN(110,120)*0.01,'様式E-2-4-8'!F12*RANDBETWEEN(80,90)*0.01),'様式E-2-4-8'!F12+RANDBETWEEN(1,3)),0),0)&amp;"】")</f>
        <v/>
      </c>
      <c r="G12" s="210" t="str">
        <f ca="1">IF('様式E-2-4-8'!G12="","","【"&amp;ROUND(IFERROR(IF(ABS('様式E-2-4-8'!G12)&gt;=10,IF('様式E-2-4-8'!G12&gt;=0,'様式E-2-4-8'!G12*RANDBETWEEN(80,90)*0.01,'様式E-2-4-8'!G12*RANDBETWEEN(110,120)*0.01),'様式E-2-4-8'!G12-RANDBETWEEN(1,3)),0),0)&amp;"～"&amp;ROUND(IFERROR(IF(ABS('様式E-2-4-8'!G12)&gt;=10,IF('様式E-2-4-8'!G12&gt;=0,'様式E-2-4-8'!G12*RANDBETWEEN(110,120)*0.01,'様式E-2-4-8'!G12*RANDBETWEEN(80,90)*0.01),'様式E-2-4-8'!G12+RANDBETWEEN(1,3)),0),0)&amp;"】")</f>
        <v/>
      </c>
      <c r="H12" s="299" t="str">
        <f>IF('様式E-2-4-8'!H12="","",'様式E-2-4-8'!H12)</f>
        <v/>
      </c>
      <c r="I12" s="299" t="str">
        <f>IF('様式E-2-4-8'!I12="","",'様式E-2-4-8'!I12)</f>
        <v/>
      </c>
      <c r="J12" s="281" t="str">
        <f>IF('様式E-2-4-8'!J12="","",'様式E-2-4-8'!J12)</f>
        <v/>
      </c>
      <c r="K12" s="281" t="str">
        <f>IF('様式E-2-4-8'!K12="","",'様式E-2-4-8'!K12)</f>
        <v/>
      </c>
      <c r="L12" s="281" t="str">
        <f>IF('様式E-2-4-8'!L12="","",'様式E-2-4-8'!L12)</f>
        <v/>
      </c>
      <c r="M12" s="281" t="str">
        <f>IF('様式E-2-4-8'!M12="","",'様式E-2-4-8'!M12)</f>
        <v/>
      </c>
      <c r="N12" s="303" t="str">
        <f>IF('様式E-2-4-8'!N12="","",'様式E-2-4-8'!N12)</f>
        <v/>
      </c>
    </row>
    <row r="13" spans="1:21" ht="27" customHeight="1" x14ac:dyDescent="0.15">
      <c r="B13" s="202">
        <v>3</v>
      </c>
      <c r="C13" s="299" t="str">
        <f>IF('様式E-2-4-8'!C13="","",'様式E-2-4-8'!C13)</f>
        <v/>
      </c>
      <c r="D13" s="278" t="str">
        <f>IF('様式E-2-4-8'!D13="","",'様式E-2-4-8'!D13)</f>
        <v/>
      </c>
      <c r="E13" s="301" t="str">
        <f>IF('様式E-2-4-8'!E13="","",'様式E-2-4-8'!E13)</f>
        <v/>
      </c>
      <c r="F13" s="210" t="str">
        <f ca="1">IF('様式E-2-4-8'!F13="","","【"&amp;ROUND(IFERROR(IF(ABS('様式E-2-4-8'!F13)&gt;=10,IF('様式E-2-4-8'!F13&gt;=0,'様式E-2-4-8'!F13*RANDBETWEEN(80,90)*0.01,'様式E-2-4-8'!F13*RANDBETWEEN(110,120)*0.01),'様式E-2-4-8'!F13-RANDBETWEEN(1,3)),0),0)&amp;"～"&amp;ROUND(IFERROR(IF(ABS('様式E-2-4-8'!F13)&gt;=10,IF('様式E-2-4-8'!F13&gt;=0,'様式E-2-4-8'!F13*RANDBETWEEN(110,120)*0.01,'様式E-2-4-8'!F13*RANDBETWEEN(80,90)*0.01),'様式E-2-4-8'!F13+RANDBETWEEN(1,3)),0),0)&amp;"】")</f>
        <v/>
      </c>
      <c r="G13" s="210" t="str">
        <f ca="1">IF('様式E-2-4-8'!G13="","","【"&amp;ROUND(IFERROR(IF(ABS('様式E-2-4-8'!G13)&gt;=10,IF('様式E-2-4-8'!G13&gt;=0,'様式E-2-4-8'!G13*RANDBETWEEN(80,90)*0.01,'様式E-2-4-8'!G13*RANDBETWEEN(110,120)*0.01),'様式E-2-4-8'!G13-RANDBETWEEN(1,3)),0),0)&amp;"～"&amp;ROUND(IFERROR(IF(ABS('様式E-2-4-8'!G13)&gt;=10,IF('様式E-2-4-8'!G13&gt;=0,'様式E-2-4-8'!G13*RANDBETWEEN(110,120)*0.01,'様式E-2-4-8'!G13*RANDBETWEEN(80,90)*0.01),'様式E-2-4-8'!G13+RANDBETWEEN(1,3)),0),0)&amp;"】")</f>
        <v/>
      </c>
      <c r="H13" s="299" t="str">
        <f>IF('様式E-2-4-8'!H13="","",'様式E-2-4-8'!H13)</f>
        <v/>
      </c>
      <c r="I13" s="299" t="str">
        <f>IF('様式E-2-4-8'!I13="","",'様式E-2-4-8'!I13)</f>
        <v/>
      </c>
      <c r="J13" s="281" t="str">
        <f>IF('様式E-2-4-8'!J13="","",'様式E-2-4-8'!J13)</f>
        <v/>
      </c>
      <c r="K13" s="281" t="str">
        <f>IF('様式E-2-4-8'!K13="","",'様式E-2-4-8'!K13)</f>
        <v/>
      </c>
      <c r="L13" s="281" t="str">
        <f>IF('様式E-2-4-8'!L13="","",'様式E-2-4-8'!L13)</f>
        <v/>
      </c>
      <c r="M13" s="281" t="str">
        <f>IF('様式E-2-4-8'!M13="","",'様式E-2-4-8'!M13)</f>
        <v/>
      </c>
      <c r="N13" s="303" t="str">
        <f>IF('様式E-2-4-8'!N13="","",'様式E-2-4-8'!N13)</f>
        <v/>
      </c>
    </row>
    <row r="14" spans="1:21" ht="27" customHeight="1" x14ac:dyDescent="0.15">
      <c r="B14" s="202">
        <v>4</v>
      </c>
      <c r="C14" s="299" t="str">
        <f>IF('様式E-2-4-8'!C14="","",'様式E-2-4-8'!C14)</f>
        <v/>
      </c>
      <c r="D14" s="278" t="str">
        <f>IF('様式E-2-4-8'!D14="","",'様式E-2-4-8'!D14)</f>
        <v/>
      </c>
      <c r="E14" s="301" t="str">
        <f>IF('様式E-2-4-8'!E14="","",'様式E-2-4-8'!E14)</f>
        <v/>
      </c>
      <c r="F14" s="210" t="str">
        <f ca="1">IF('様式E-2-4-8'!F14="","","【"&amp;ROUND(IFERROR(IF(ABS('様式E-2-4-8'!F14)&gt;=10,IF('様式E-2-4-8'!F14&gt;=0,'様式E-2-4-8'!F14*RANDBETWEEN(80,90)*0.01,'様式E-2-4-8'!F14*RANDBETWEEN(110,120)*0.01),'様式E-2-4-8'!F14-RANDBETWEEN(1,3)),0),0)&amp;"～"&amp;ROUND(IFERROR(IF(ABS('様式E-2-4-8'!F14)&gt;=10,IF('様式E-2-4-8'!F14&gt;=0,'様式E-2-4-8'!F14*RANDBETWEEN(110,120)*0.01,'様式E-2-4-8'!F14*RANDBETWEEN(80,90)*0.01),'様式E-2-4-8'!F14+RANDBETWEEN(1,3)),0),0)&amp;"】")</f>
        <v/>
      </c>
      <c r="G14" s="210" t="str">
        <f ca="1">IF('様式E-2-4-8'!G14="","","【"&amp;ROUND(IFERROR(IF(ABS('様式E-2-4-8'!G14)&gt;=10,IF('様式E-2-4-8'!G14&gt;=0,'様式E-2-4-8'!G14*RANDBETWEEN(80,90)*0.01,'様式E-2-4-8'!G14*RANDBETWEEN(110,120)*0.01),'様式E-2-4-8'!G14-RANDBETWEEN(1,3)),0),0)&amp;"～"&amp;ROUND(IFERROR(IF(ABS('様式E-2-4-8'!G14)&gt;=10,IF('様式E-2-4-8'!G14&gt;=0,'様式E-2-4-8'!G14*RANDBETWEEN(110,120)*0.01,'様式E-2-4-8'!G14*RANDBETWEEN(80,90)*0.01),'様式E-2-4-8'!G14+RANDBETWEEN(1,3)),0),0)&amp;"】")</f>
        <v/>
      </c>
      <c r="H14" s="299" t="str">
        <f>IF('様式E-2-4-8'!H14="","",'様式E-2-4-8'!H14)</f>
        <v/>
      </c>
      <c r="I14" s="299" t="str">
        <f>IF('様式E-2-4-8'!I14="","",'様式E-2-4-8'!I14)</f>
        <v/>
      </c>
      <c r="J14" s="281" t="str">
        <f>IF('様式E-2-4-8'!J14="","",'様式E-2-4-8'!J14)</f>
        <v/>
      </c>
      <c r="K14" s="281" t="str">
        <f>IF('様式E-2-4-8'!K14="","",'様式E-2-4-8'!K14)</f>
        <v/>
      </c>
      <c r="L14" s="281" t="str">
        <f>IF('様式E-2-4-8'!L14="","",'様式E-2-4-8'!L14)</f>
        <v/>
      </c>
      <c r="M14" s="281" t="str">
        <f>IF('様式E-2-4-8'!M14="","",'様式E-2-4-8'!M14)</f>
        <v/>
      </c>
      <c r="N14" s="303" t="str">
        <f>IF('様式E-2-4-8'!N14="","",'様式E-2-4-8'!N14)</f>
        <v/>
      </c>
    </row>
    <row r="15" spans="1:21" ht="27" customHeight="1" x14ac:dyDescent="0.15">
      <c r="B15" s="202">
        <v>5</v>
      </c>
      <c r="C15" s="299" t="str">
        <f>IF('様式E-2-4-8'!C15="","",'様式E-2-4-8'!C15)</f>
        <v/>
      </c>
      <c r="D15" s="278" t="str">
        <f>IF('様式E-2-4-8'!D15="","",'様式E-2-4-8'!D15)</f>
        <v/>
      </c>
      <c r="E15" s="301" t="str">
        <f>IF('様式E-2-4-8'!E15="","",'様式E-2-4-8'!E15)</f>
        <v/>
      </c>
      <c r="F15" s="210" t="str">
        <f ca="1">IF('様式E-2-4-8'!F15="","","【"&amp;ROUND(IFERROR(IF(ABS('様式E-2-4-8'!F15)&gt;=10,IF('様式E-2-4-8'!F15&gt;=0,'様式E-2-4-8'!F15*RANDBETWEEN(80,90)*0.01,'様式E-2-4-8'!F15*RANDBETWEEN(110,120)*0.01),'様式E-2-4-8'!F15-RANDBETWEEN(1,3)),0),0)&amp;"～"&amp;ROUND(IFERROR(IF(ABS('様式E-2-4-8'!F15)&gt;=10,IF('様式E-2-4-8'!F15&gt;=0,'様式E-2-4-8'!F15*RANDBETWEEN(110,120)*0.01,'様式E-2-4-8'!F15*RANDBETWEEN(80,90)*0.01),'様式E-2-4-8'!F15+RANDBETWEEN(1,3)),0),0)&amp;"】")</f>
        <v/>
      </c>
      <c r="G15" s="210" t="str">
        <f ca="1">IF('様式E-2-4-8'!G15="","","【"&amp;ROUND(IFERROR(IF(ABS('様式E-2-4-8'!G15)&gt;=10,IF('様式E-2-4-8'!G15&gt;=0,'様式E-2-4-8'!G15*RANDBETWEEN(80,90)*0.01,'様式E-2-4-8'!G15*RANDBETWEEN(110,120)*0.01),'様式E-2-4-8'!G15-RANDBETWEEN(1,3)),0),0)&amp;"～"&amp;ROUND(IFERROR(IF(ABS('様式E-2-4-8'!G15)&gt;=10,IF('様式E-2-4-8'!G15&gt;=0,'様式E-2-4-8'!G15*RANDBETWEEN(110,120)*0.01,'様式E-2-4-8'!G15*RANDBETWEEN(80,90)*0.01),'様式E-2-4-8'!G15+RANDBETWEEN(1,3)),0),0)&amp;"】")</f>
        <v/>
      </c>
      <c r="H15" s="299" t="str">
        <f>IF('様式E-2-4-8'!H15="","",'様式E-2-4-8'!H15)</f>
        <v/>
      </c>
      <c r="I15" s="299" t="str">
        <f>IF('様式E-2-4-8'!I15="","",'様式E-2-4-8'!I15)</f>
        <v/>
      </c>
      <c r="J15" s="281" t="str">
        <f>IF('様式E-2-4-8'!J15="","",'様式E-2-4-8'!J15)</f>
        <v/>
      </c>
      <c r="K15" s="281" t="str">
        <f>IF('様式E-2-4-8'!K15="","",'様式E-2-4-8'!K15)</f>
        <v/>
      </c>
      <c r="L15" s="281" t="str">
        <f>IF('様式E-2-4-8'!L15="","",'様式E-2-4-8'!L15)</f>
        <v/>
      </c>
      <c r="M15" s="281" t="str">
        <f>IF('様式E-2-4-8'!M15="","",'様式E-2-4-8'!M15)</f>
        <v/>
      </c>
      <c r="N15" s="303" t="str">
        <f>IF('様式E-2-4-8'!N15="","",'様式E-2-4-8'!N15)</f>
        <v/>
      </c>
    </row>
    <row r="16" spans="1:21" ht="27" customHeight="1" x14ac:dyDescent="0.15">
      <c r="B16" s="202">
        <v>6</v>
      </c>
      <c r="C16" s="299" t="str">
        <f>IF('様式E-2-4-8'!C16="","",'様式E-2-4-8'!C16)</f>
        <v/>
      </c>
      <c r="D16" s="278" t="str">
        <f>IF('様式E-2-4-8'!D16="","",'様式E-2-4-8'!D16)</f>
        <v/>
      </c>
      <c r="E16" s="301" t="str">
        <f>IF('様式E-2-4-8'!E16="","",'様式E-2-4-8'!E16)</f>
        <v/>
      </c>
      <c r="F16" s="210" t="str">
        <f ca="1">IF('様式E-2-4-8'!F16="","","【"&amp;ROUND(IFERROR(IF(ABS('様式E-2-4-8'!F16)&gt;=10,IF('様式E-2-4-8'!F16&gt;=0,'様式E-2-4-8'!F16*RANDBETWEEN(80,90)*0.01,'様式E-2-4-8'!F16*RANDBETWEEN(110,120)*0.01),'様式E-2-4-8'!F16-RANDBETWEEN(1,3)),0),0)&amp;"～"&amp;ROUND(IFERROR(IF(ABS('様式E-2-4-8'!F16)&gt;=10,IF('様式E-2-4-8'!F16&gt;=0,'様式E-2-4-8'!F16*RANDBETWEEN(110,120)*0.01,'様式E-2-4-8'!F16*RANDBETWEEN(80,90)*0.01),'様式E-2-4-8'!F16+RANDBETWEEN(1,3)),0),0)&amp;"】")</f>
        <v/>
      </c>
      <c r="G16" s="210" t="str">
        <f ca="1">IF('様式E-2-4-8'!G16="","","【"&amp;ROUND(IFERROR(IF(ABS('様式E-2-4-8'!G16)&gt;=10,IF('様式E-2-4-8'!G16&gt;=0,'様式E-2-4-8'!G16*RANDBETWEEN(80,90)*0.01,'様式E-2-4-8'!G16*RANDBETWEEN(110,120)*0.01),'様式E-2-4-8'!G16-RANDBETWEEN(1,3)),0),0)&amp;"～"&amp;ROUND(IFERROR(IF(ABS('様式E-2-4-8'!G16)&gt;=10,IF('様式E-2-4-8'!G16&gt;=0,'様式E-2-4-8'!G16*RANDBETWEEN(110,120)*0.01,'様式E-2-4-8'!G16*RANDBETWEEN(80,90)*0.01),'様式E-2-4-8'!G16+RANDBETWEEN(1,3)),0),0)&amp;"】")</f>
        <v/>
      </c>
      <c r="H16" s="299" t="str">
        <f>IF('様式E-2-4-8'!H16="","",'様式E-2-4-8'!H16)</f>
        <v/>
      </c>
      <c r="I16" s="299" t="str">
        <f>IF('様式E-2-4-8'!I16="","",'様式E-2-4-8'!I16)</f>
        <v/>
      </c>
      <c r="J16" s="281" t="str">
        <f>IF('様式E-2-4-8'!J16="","",'様式E-2-4-8'!J16)</f>
        <v/>
      </c>
      <c r="K16" s="281" t="str">
        <f>IF('様式E-2-4-8'!K16="","",'様式E-2-4-8'!K16)</f>
        <v/>
      </c>
      <c r="L16" s="281" t="str">
        <f>IF('様式E-2-4-8'!L16="","",'様式E-2-4-8'!L16)</f>
        <v/>
      </c>
      <c r="M16" s="281" t="str">
        <f>IF('様式E-2-4-8'!M16="","",'様式E-2-4-8'!M16)</f>
        <v/>
      </c>
      <c r="N16" s="303" t="str">
        <f>IF('様式E-2-4-8'!N16="","",'様式E-2-4-8'!N16)</f>
        <v/>
      </c>
    </row>
    <row r="17" spans="2:14" ht="27" customHeight="1" x14ac:dyDescent="0.15">
      <c r="B17" s="202">
        <v>7</v>
      </c>
      <c r="C17" s="299" t="str">
        <f>IF('様式E-2-4-8'!C17="","",'様式E-2-4-8'!C17)</f>
        <v/>
      </c>
      <c r="D17" s="278" t="str">
        <f>IF('様式E-2-4-8'!D17="","",'様式E-2-4-8'!D17)</f>
        <v/>
      </c>
      <c r="E17" s="301" t="str">
        <f>IF('様式E-2-4-8'!E17="","",'様式E-2-4-8'!E17)</f>
        <v/>
      </c>
      <c r="F17" s="210" t="str">
        <f ca="1">IF('様式E-2-4-8'!F17="","","【"&amp;ROUND(IFERROR(IF(ABS('様式E-2-4-8'!F17)&gt;=10,IF('様式E-2-4-8'!F17&gt;=0,'様式E-2-4-8'!F17*RANDBETWEEN(80,90)*0.01,'様式E-2-4-8'!F17*RANDBETWEEN(110,120)*0.01),'様式E-2-4-8'!F17-RANDBETWEEN(1,3)),0),0)&amp;"～"&amp;ROUND(IFERROR(IF(ABS('様式E-2-4-8'!F17)&gt;=10,IF('様式E-2-4-8'!F17&gt;=0,'様式E-2-4-8'!F17*RANDBETWEEN(110,120)*0.01,'様式E-2-4-8'!F17*RANDBETWEEN(80,90)*0.01),'様式E-2-4-8'!F17+RANDBETWEEN(1,3)),0),0)&amp;"】")</f>
        <v/>
      </c>
      <c r="G17" s="210" t="str">
        <f ca="1">IF('様式E-2-4-8'!G17="","","【"&amp;ROUND(IFERROR(IF(ABS('様式E-2-4-8'!G17)&gt;=10,IF('様式E-2-4-8'!G17&gt;=0,'様式E-2-4-8'!G17*RANDBETWEEN(80,90)*0.01,'様式E-2-4-8'!G17*RANDBETWEEN(110,120)*0.01),'様式E-2-4-8'!G17-RANDBETWEEN(1,3)),0),0)&amp;"～"&amp;ROUND(IFERROR(IF(ABS('様式E-2-4-8'!G17)&gt;=10,IF('様式E-2-4-8'!G17&gt;=0,'様式E-2-4-8'!G17*RANDBETWEEN(110,120)*0.01,'様式E-2-4-8'!G17*RANDBETWEEN(80,90)*0.01),'様式E-2-4-8'!G17+RANDBETWEEN(1,3)),0),0)&amp;"】")</f>
        <v/>
      </c>
      <c r="H17" s="299" t="str">
        <f>IF('様式E-2-4-8'!H17="","",'様式E-2-4-8'!H17)</f>
        <v/>
      </c>
      <c r="I17" s="299" t="str">
        <f>IF('様式E-2-4-8'!I17="","",'様式E-2-4-8'!I17)</f>
        <v/>
      </c>
      <c r="J17" s="281" t="str">
        <f>IF('様式E-2-4-8'!J17="","",'様式E-2-4-8'!J17)</f>
        <v/>
      </c>
      <c r="K17" s="281" t="str">
        <f>IF('様式E-2-4-8'!K17="","",'様式E-2-4-8'!K17)</f>
        <v/>
      </c>
      <c r="L17" s="281" t="str">
        <f>IF('様式E-2-4-8'!L17="","",'様式E-2-4-8'!L17)</f>
        <v/>
      </c>
      <c r="M17" s="281" t="str">
        <f>IF('様式E-2-4-8'!M17="","",'様式E-2-4-8'!M17)</f>
        <v/>
      </c>
      <c r="N17" s="303" t="str">
        <f>IF('様式E-2-4-8'!N17="","",'様式E-2-4-8'!N17)</f>
        <v/>
      </c>
    </row>
    <row r="18" spans="2:14" ht="27" customHeight="1" x14ac:dyDescent="0.15">
      <c r="B18" s="202">
        <v>8</v>
      </c>
      <c r="C18" s="299" t="str">
        <f>IF('様式E-2-4-8'!C18="","",'様式E-2-4-8'!C18)</f>
        <v/>
      </c>
      <c r="D18" s="278" t="str">
        <f>IF('様式E-2-4-8'!D18="","",'様式E-2-4-8'!D18)</f>
        <v/>
      </c>
      <c r="E18" s="301" t="str">
        <f>IF('様式E-2-4-8'!E18="","",'様式E-2-4-8'!E18)</f>
        <v/>
      </c>
      <c r="F18" s="210" t="str">
        <f ca="1">IF('様式E-2-4-8'!F18="","","【"&amp;ROUND(IFERROR(IF(ABS('様式E-2-4-8'!F18)&gt;=10,IF('様式E-2-4-8'!F18&gt;=0,'様式E-2-4-8'!F18*RANDBETWEEN(80,90)*0.01,'様式E-2-4-8'!F18*RANDBETWEEN(110,120)*0.01),'様式E-2-4-8'!F18-RANDBETWEEN(1,3)),0),0)&amp;"～"&amp;ROUND(IFERROR(IF(ABS('様式E-2-4-8'!F18)&gt;=10,IF('様式E-2-4-8'!F18&gt;=0,'様式E-2-4-8'!F18*RANDBETWEEN(110,120)*0.01,'様式E-2-4-8'!F18*RANDBETWEEN(80,90)*0.01),'様式E-2-4-8'!F18+RANDBETWEEN(1,3)),0),0)&amp;"】")</f>
        <v/>
      </c>
      <c r="G18" s="210" t="str">
        <f ca="1">IF('様式E-2-4-8'!G18="","","【"&amp;ROUND(IFERROR(IF(ABS('様式E-2-4-8'!G18)&gt;=10,IF('様式E-2-4-8'!G18&gt;=0,'様式E-2-4-8'!G18*RANDBETWEEN(80,90)*0.01,'様式E-2-4-8'!G18*RANDBETWEEN(110,120)*0.01),'様式E-2-4-8'!G18-RANDBETWEEN(1,3)),0),0)&amp;"～"&amp;ROUND(IFERROR(IF(ABS('様式E-2-4-8'!G18)&gt;=10,IF('様式E-2-4-8'!G18&gt;=0,'様式E-2-4-8'!G18*RANDBETWEEN(110,120)*0.01,'様式E-2-4-8'!G18*RANDBETWEEN(80,90)*0.01),'様式E-2-4-8'!G18+RANDBETWEEN(1,3)),0),0)&amp;"】")</f>
        <v/>
      </c>
      <c r="H18" s="299" t="str">
        <f>IF('様式E-2-4-8'!H18="","",'様式E-2-4-8'!H18)</f>
        <v/>
      </c>
      <c r="I18" s="299" t="str">
        <f>IF('様式E-2-4-8'!I18="","",'様式E-2-4-8'!I18)</f>
        <v/>
      </c>
      <c r="J18" s="281" t="str">
        <f>IF('様式E-2-4-8'!J18="","",'様式E-2-4-8'!J18)</f>
        <v/>
      </c>
      <c r="K18" s="281" t="str">
        <f>IF('様式E-2-4-8'!K18="","",'様式E-2-4-8'!K18)</f>
        <v/>
      </c>
      <c r="L18" s="281" t="str">
        <f>IF('様式E-2-4-8'!L18="","",'様式E-2-4-8'!L18)</f>
        <v/>
      </c>
      <c r="M18" s="281" t="str">
        <f>IF('様式E-2-4-8'!M18="","",'様式E-2-4-8'!M18)</f>
        <v/>
      </c>
      <c r="N18" s="303" t="str">
        <f>IF('様式E-2-4-8'!N18="","",'様式E-2-4-8'!N18)</f>
        <v/>
      </c>
    </row>
    <row r="19" spans="2:14" ht="27" customHeight="1" x14ac:dyDescent="0.15">
      <c r="B19" s="202">
        <v>9</v>
      </c>
      <c r="C19" s="299" t="str">
        <f>IF('様式E-2-4-8'!C19="","",'様式E-2-4-8'!C19)</f>
        <v/>
      </c>
      <c r="D19" s="278" t="str">
        <f>IF('様式E-2-4-8'!D19="","",'様式E-2-4-8'!D19)</f>
        <v/>
      </c>
      <c r="E19" s="301" t="str">
        <f>IF('様式E-2-4-8'!E19="","",'様式E-2-4-8'!E19)</f>
        <v/>
      </c>
      <c r="F19" s="210" t="str">
        <f ca="1">IF('様式E-2-4-8'!F19="","","【"&amp;ROUND(IFERROR(IF(ABS('様式E-2-4-8'!F19)&gt;=10,IF('様式E-2-4-8'!F19&gt;=0,'様式E-2-4-8'!F19*RANDBETWEEN(80,90)*0.01,'様式E-2-4-8'!F19*RANDBETWEEN(110,120)*0.01),'様式E-2-4-8'!F19-RANDBETWEEN(1,3)),0),0)&amp;"～"&amp;ROUND(IFERROR(IF(ABS('様式E-2-4-8'!F19)&gt;=10,IF('様式E-2-4-8'!F19&gt;=0,'様式E-2-4-8'!F19*RANDBETWEEN(110,120)*0.01,'様式E-2-4-8'!F19*RANDBETWEEN(80,90)*0.01),'様式E-2-4-8'!F19+RANDBETWEEN(1,3)),0),0)&amp;"】")</f>
        <v/>
      </c>
      <c r="G19" s="210" t="str">
        <f ca="1">IF('様式E-2-4-8'!G19="","","【"&amp;ROUND(IFERROR(IF(ABS('様式E-2-4-8'!G19)&gt;=10,IF('様式E-2-4-8'!G19&gt;=0,'様式E-2-4-8'!G19*RANDBETWEEN(80,90)*0.01,'様式E-2-4-8'!G19*RANDBETWEEN(110,120)*0.01),'様式E-2-4-8'!G19-RANDBETWEEN(1,3)),0),0)&amp;"～"&amp;ROUND(IFERROR(IF(ABS('様式E-2-4-8'!G19)&gt;=10,IF('様式E-2-4-8'!G19&gt;=0,'様式E-2-4-8'!G19*RANDBETWEEN(110,120)*0.01,'様式E-2-4-8'!G19*RANDBETWEEN(80,90)*0.01),'様式E-2-4-8'!G19+RANDBETWEEN(1,3)),0),0)&amp;"】")</f>
        <v/>
      </c>
      <c r="H19" s="299" t="str">
        <f>IF('様式E-2-4-8'!H19="","",'様式E-2-4-8'!H19)</f>
        <v/>
      </c>
      <c r="I19" s="299" t="str">
        <f>IF('様式E-2-4-8'!I19="","",'様式E-2-4-8'!I19)</f>
        <v/>
      </c>
      <c r="J19" s="281" t="str">
        <f>IF('様式E-2-4-8'!J19="","",'様式E-2-4-8'!J19)</f>
        <v/>
      </c>
      <c r="K19" s="281" t="str">
        <f>IF('様式E-2-4-8'!K19="","",'様式E-2-4-8'!K19)</f>
        <v/>
      </c>
      <c r="L19" s="281" t="str">
        <f>IF('様式E-2-4-8'!L19="","",'様式E-2-4-8'!L19)</f>
        <v/>
      </c>
      <c r="M19" s="281" t="str">
        <f>IF('様式E-2-4-8'!M19="","",'様式E-2-4-8'!M19)</f>
        <v/>
      </c>
      <c r="N19" s="303" t="str">
        <f>IF('様式E-2-4-8'!N19="","",'様式E-2-4-8'!N19)</f>
        <v/>
      </c>
    </row>
    <row r="20" spans="2:14" ht="27" customHeight="1" thickBot="1" x14ac:dyDescent="0.2">
      <c r="B20" s="105">
        <v>10</v>
      </c>
      <c r="C20" s="300" t="str">
        <f>IF('様式E-2-4-8'!C20="","",'様式E-2-4-8'!C20)</f>
        <v/>
      </c>
      <c r="D20" s="279" t="str">
        <f>IF('様式E-2-4-8'!D20="","",'様式E-2-4-8'!D20)</f>
        <v/>
      </c>
      <c r="E20" s="302" t="str">
        <f>IF('様式E-2-4-8'!E20="","",'様式E-2-4-8'!E20)</f>
        <v/>
      </c>
      <c r="F20" s="211" t="str">
        <f ca="1">IF('様式E-2-4-8'!F20="","","【"&amp;ROUND(IFERROR(IF(ABS('様式E-2-4-8'!F20)&gt;=10,IF('様式E-2-4-8'!F20&gt;=0,'様式E-2-4-8'!F20*RANDBETWEEN(80,90)*0.01,'様式E-2-4-8'!F20*RANDBETWEEN(110,120)*0.01),'様式E-2-4-8'!F20-RANDBETWEEN(1,3)),0),0)&amp;"～"&amp;ROUND(IFERROR(IF(ABS('様式E-2-4-8'!F20)&gt;=10,IF('様式E-2-4-8'!F20&gt;=0,'様式E-2-4-8'!F20*RANDBETWEEN(110,120)*0.01,'様式E-2-4-8'!F20*RANDBETWEEN(80,90)*0.01),'様式E-2-4-8'!F20+RANDBETWEEN(1,3)),0),0)&amp;"】")</f>
        <v/>
      </c>
      <c r="G20" s="211" t="str">
        <f ca="1">IF('様式E-2-4-8'!G20="","","【"&amp;ROUND(IFERROR(IF(ABS('様式E-2-4-8'!G20)&gt;=10,IF('様式E-2-4-8'!G20&gt;=0,'様式E-2-4-8'!G20*RANDBETWEEN(80,90)*0.01,'様式E-2-4-8'!G20*RANDBETWEEN(110,120)*0.01),'様式E-2-4-8'!G20-RANDBETWEEN(1,3)),0),0)&amp;"～"&amp;ROUND(IFERROR(IF(ABS('様式E-2-4-8'!G20)&gt;=10,IF('様式E-2-4-8'!G20&gt;=0,'様式E-2-4-8'!G20*RANDBETWEEN(110,120)*0.01,'様式E-2-4-8'!G20*RANDBETWEEN(80,90)*0.01),'様式E-2-4-8'!G20+RANDBETWEEN(1,3)),0),0)&amp;"】")</f>
        <v/>
      </c>
      <c r="H20" s="300" t="str">
        <f>IF('様式E-2-4-8'!H20="","",'様式E-2-4-8'!H20)</f>
        <v/>
      </c>
      <c r="I20" s="300" t="str">
        <f>IF('様式E-2-4-8'!I20="","",'様式E-2-4-8'!I20)</f>
        <v/>
      </c>
      <c r="J20" s="282" t="str">
        <f>IF('様式E-2-4-8'!J20="","",'様式E-2-4-8'!J20)</f>
        <v/>
      </c>
      <c r="K20" s="283" t="str">
        <f>IF('様式E-2-4-8'!K20="","",'様式E-2-4-8'!K20)</f>
        <v/>
      </c>
      <c r="L20" s="282" t="str">
        <f>IF('様式E-2-4-8'!L20="","",'様式E-2-4-8'!L20)</f>
        <v/>
      </c>
      <c r="M20" s="282" t="str">
        <f>IF('様式E-2-4-8'!M20="","",'様式E-2-4-8'!M20)</f>
        <v/>
      </c>
      <c r="N20" s="304" t="str">
        <f>IF('様式E-2-4-8'!N20="","",'様式E-2-4-8'!N20)</f>
        <v/>
      </c>
    </row>
    <row r="21" spans="2:14" ht="8.25" customHeight="1" x14ac:dyDescent="0.15"/>
  </sheetData>
  <mergeCells count="17">
    <mergeCell ref="N8:N10"/>
    <mergeCell ref="F9:F10"/>
    <mergeCell ref="G9:G10"/>
    <mergeCell ref="J9:J10"/>
    <mergeCell ref="K9:K10"/>
    <mergeCell ref="L9:L10"/>
    <mergeCell ref="M9:M10"/>
    <mergeCell ref="B4:C4"/>
    <mergeCell ref="D4:H4"/>
    <mergeCell ref="B6:M6"/>
    <mergeCell ref="B8:B10"/>
    <mergeCell ref="C8:C10"/>
    <mergeCell ref="D8:D10"/>
    <mergeCell ref="E8:E10"/>
    <mergeCell ref="F8:G8"/>
    <mergeCell ref="H8:H10"/>
    <mergeCell ref="I8:I10"/>
  </mergeCells>
  <phoneticPr fontId="11"/>
  <printOptions horizontalCentered="1"/>
  <pageMargins left="0.31496062992125984" right="0.31496062992125984" top="0.74803149606299213" bottom="0.74803149606299213" header="0.31496062992125984" footer="0.31496062992125984"/>
  <pageSetup paperSize="9" scale="74" orientation="landscape" cellComments="asDisplayed" r:id="rId1"/>
  <headerFooter>
    <oddHeader xml:space="preserve">&amp;R&amp;U開示版・非開示版&amp;U
※上記いずれかに丸をつけてください。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M20"/>
  <sheetViews>
    <sheetView view="pageBreakPreview" zoomScaleNormal="100" zoomScaleSheetLayoutView="100" workbookViewId="0">
      <selection activeCell="G11" sqref="G11"/>
    </sheetView>
  </sheetViews>
  <sheetFormatPr defaultColWidth="9" defaultRowHeight="13.5" x14ac:dyDescent="0.15"/>
  <cols>
    <col min="1" max="1" width="2.375" style="2" customWidth="1"/>
    <col min="2" max="2" width="4.75" style="2" customWidth="1"/>
    <col min="3" max="6" width="15.75" style="2" customWidth="1"/>
    <col min="7" max="8" width="10.625" style="2" customWidth="1"/>
    <col min="9" max="9" width="14.25" style="2" customWidth="1"/>
    <col min="10" max="10" width="10.625" style="2" customWidth="1"/>
    <col min="11" max="11" width="2.375" style="2" customWidth="1"/>
    <col min="12" max="12" width="13.375" style="2" customWidth="1"/>
    <col min="13" max="13" width="19.875" style="2" customWidth="1"/>
    <col min="14" max="14" width="34.375" style="2" customWidth="1"/>
    <col min="15" max="15" width="27.25" style="2" customWidth="1"/>
    <col min="16" max="16" width="26.75" style="2" customWidth="1"/>
    <col min="17" max="17" width="2.375" style="2" customWidth="1"/>
    <col min="18" max="16384" width="9" style="2"/>
  </cols>
  <sheetData>
    <row r="1" spans="1:13" ht="17.25" x14ac:dyDescent="0.2">
      <c r="A1" s="59"/>
      <c r="B1" s="225" t="s">
        <v>11</v>
      </c>
      <c r="C1" s="225"/>
      <c r="D1" s="225"/>
      <c r="E1" s="225"/>
      <c r="F1" s="225"/>
      <c r="G1" s="225"/>
      <c r="H1" s="225"/>
    </row>
    <row r="2" spans="1:13" s="1" customFormat="1" ht="14.25" x14ac:dyDescent="0.15">
      <c r="B2" s="1" t="s">
        <v>195</v>
      </c>
    </row>
    <row r="3" spans="1:13" ht="6" customHeight="1" thickBot="1" x14ac:dyDescent="0.2"/>
    <row r="4" spans="1:13" ht="18" customHeight="1" thickBot="1" x14ac:dyDescent="0.2">
      <c r="B4" s="608" t="s">
        <v>63</v>
      </c>
      <c r="C4" s="609"/>
      <c r="D4" s="730" t="str">
        <f>IF(様式一覧表!D5="","",様式一覧表!D5)</f>
        <v/>
      </c>
      <c r="E4" s="667"/>
      <c r="F4" s="667"/>
      <c r="G4" s="667"/>
      <c r="H4" s="667"/>
      <c r="I4" s="668"/>
      <c r="J4" s="109"/>
      <c r="K4" s="110"/>
      <c r="L4" s="110"/>
      <c r="M4" s="110"/>
    </row>
    <row r="5" spans="1:13" s="1" customFormat="1" ht="6" customHeight="1" x14ac:dyDescent="0.15"/>
    <row r="6" spans="1:13" ht="33.75" customHeight="1" x14ac:dyDescent="0.15">
      <c r="B6" s="613" t="s">
        <v>196</v>
      </c>
      <c r="C6" s="613"/>
      <c r="D6" s="613"/>
      <c r="E6" s="613"/>
      <c r="F6" s="613"/>
      <c r="G6" s="613"/>
      <c r="H6" s="613"/>
      <c r="I6" s="613"/>
      <c r="J6" s="613"/>
    </row>
    <row r="7" spans="1:13" ht="14.25" thickBot="1" x14ac:dyDescent="0.2"/>
    <row r="8" spans="1:13" x14ac:dyDescent="0.15">
      <c r="B8" s="680" t="s">
        <v>83</v>
      </c>
      <c r="C8" s="562" t="s">
        <v>66</v>
      </c>
      <c r="D8" s="563" t="s">
        <v>67</v>
      </c>
      <c r="E8" s="563" t="s">
        <v>68</v>
      </c>
      <c r="F8" s="563" t="s">
        <v>69</v>
      </c>
      <c r="G8" s="643" t="s">
        <v>197</v>
      </c>
      <c r="H8" s="643" t="s">
        <v>198</v>
      </c>
      <c r="I8" s="643" t="s">
        <v>180</v>
      </c>
      <c r="J8" s="734" t="s">
        <v>199</v>
      </c>
    </row>
    <row r="9" spans="1:13" x14ac:dyDescent="0.15">
      <c r="B9" s="681"/>
      <c r="C9" s="627" t="s">
        <v>75</v>
      </c>
      <c r="D9" s="629" t="s">
        <v>76</v>
      </c>
      <c r="E9" s="629" t="s">
        <v>77</v>
      </c>
      <c r="F9" s="631" t="s">
        <v>78</v>
      </c>
      <c r="G9" s="731"/>
      <c r="H9" s="721"/>
      <c r="I9" s="721"/>
      <c r="J9" s="735"/>
    </row>
    <row r="10" spans="1:13" x14ac:dyDescent="0.15">
      <c r="B10" s="682"/>
      <c r="C10" s="628"/>
      <c r="D10" s="630"/>
      <c r="E10" s="630"/>
      <c r="F10" s="632"/>
      <c r="G10" s="732"/>
      <c r="H10" s="733"/>
      <c r="I10" s="733"/>
      <c r="J10" s="736"/>
    </row>
    <row r="11" spans="1:13" ht="24" customHeight="1" x14ac:dyDescent="0.15">
      <c r="B11" s="202">
        <v>1</v>
      </c>
      <c r="C11" s="281"/>
      <c r="D11" s="281"/>
      <c r="E11" s="281"/>
      <c r="F11" s="281"/>
      <c r="G11" s="305"/>
      <c r="H11" s="223"/>
      <c r="I11" s="269"/>
      <c r="J11" s="224"/>
    </row>
    <row r="12" spans="1:13" ht="24" customHeight="1" x14ac:dyDescent="0.15">
      <c r="B12" s="202">
        <v>2</v>
      </c>
      <c r="C12" s="281"/>
      <c r="D12" s="281"/>
      <c r="E12" s="281"/>
      <c r="F12" s="281"/>
      <c r="G12" s="305"/>
      <c r="H12" s="223"/>
      <c r="I12" s="269"/>
      <c r="J12" s="224"/>
    </row>
    <row r="13" spans="1:13" ht="24" customHeight="1" x14ac:dyDescent="0.15">
      <c r="B13" s="202">
        <v>3</v>
      </c>
      <c r="C13" s="281"/>
      <c r="D13" s="281"/>
      <c r="E13" s="281"/>
      <c r="F13" s="281"/>
      <c r="G13" s="305"/>
      <c r="H13" s="223"/>
      <c r="I13" s="269"/>
      <c r="J13" s="224"/>
    </row>
    <row r="14" spans="1:13" ht="24" customHeight="1" x14ac:dyDescent="0.15">
      <c r="B14" s="202">
        <v>4</v>
      </c>
      <c r="C14" s="281"/>
      <c r="D14" s="281"/>
      <c r="E14" s="281"/>
      <c r="F14" s="281"/>
      <c r="G14" s="305"/>
      <c r="H14" s="223"/>
      <c r="I14" s="269"/>
      <c r="J14" s="224"/>
    </row>
    <row r="15" spans="1:13" ht="24" customHeight="1" x14ac:dyDescent="0.15">
      <c r="B15" s="202">
        <v>5</v>
      </c>
      <c r="C15" s="281"/>
      <c r="D15" s="281"/>
      <c r="E15" s="281"/>
      <c r="F15" s="281"/>
      <c r="G15" s="305"/>
      <c r="H15" s="223"/>
      <c r="I15" s="269"/>
      <c r="J15" s="224"/>
    </row>
    <row r="16" spans="1:13" ht="24" customHeight="1" x14ac:dyDescent="0.15">
      <c r="B16" s="202">
        <v>6</v>
      </c>
      <c r="C16" s="281"/>
      <c r="D16" s="281"/>
      <c r="E16" s="281"/>
      <c r="F16" s="281"/>
      <c r="G16" s="305"/>
      <c r="H16" s="223"/>
      <c r="I16" s="269"/>
      <c r="J16" s="224"/>
    </row>
    <row r="17" spans="2:10" ht="24" customHeight="1" x14ac:dyDescent="0.15">
      <c r="B17" s="202">
        <v>7</v>
      </c>
      <c r="C17" s="281"/>
      <c r="D17" s="281"/>
      <c r="E17" s="281"/>
      <c r="F17" s="281"/>
      <c r="G17" s="305"/>
      <c r="H17" s="223"/>
      <c r="I17" s="269"/>
      <c r="J17" s="224"/>
    </row>
    <row r="18" spans="2:10" ht="24" customHeight="1" x14ac:dyDescent="0.15">
      <c r="B18" s="202">
        <v>8</v>
      </c>
      <c r="C18" s="281"/>
      <c r="D18" s="281"/>
      <c r="E18" s="281"/>
      <c r="F18" s="281"/>
      <c r="G18" s="306"/>
      <c r="H18" s="307"/>
      <c r="I18" s="309"/>
      <c r="J18" s="310"/>
    </row>
    <row r="19" spans="2:10" ht="24" customHeight="1" x14ac:dyDescent="0.15">
      <c r="B19" s="202">
        <v>9</v>
      </c>
      <c r="C19" s="281"/>
      <c r="D19" s="281"/>
      <c r="E19" s="281"/>
      <c r="F19" s="281"/>
      <c r="G19" s="306"/>
      <c r="H19" s="307"/>
      <c r="I19" s="309"/>
      <c r="J19" s="310"/>
    </row>
    <row r="20" spans="2:10" ht="24" customHeight="1" thickBot="1" x14ac:dyDescent="0.2">
      <c r="B20" s="105">
        <v>10</v>
      </c>
      <c r="C20" s="282"/>
      <c r="D20" s="283"/>
      <c r="E20" s="282"/>
      <c r="F20" s="282"/>
      <c r="G20" s="308"/>
      <c r="H20" s="276"/>
      <c r="I20" s="280"/>
      <c r="J20" s="284"/>
    </row>
  </sheetData>
  <mergeCells count="12">
    <mergeCell ref="D4:I4"/>
    <mergeCell ref="B4:C4"/>
    <mergeCell ref="B6:J6"/>
    <mergeCell ref="B8:B10"/>
    <mergeCell ref="G8:G10"/>
    <mergeCell ref="H8:H10"/>
    <mergeCell ref="I8:I10"/>
    <mergeCell ref="J8:J10"/>
    <mergeCell ref="C9:C10"/>
    <mergeCell ref="D9:D10"/>
    <mergeCell ref="E9:E10"/>
    <mergeCell ref="F9:F10"/>
  </mergeCells>
  <phoneticPr fontId="1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A36ADAFA-8988-4569-AEB8-0EE37BFE2126}">
          <x14:formula1>
            <xm:f>'コード '!$B$5:$B$6</xm:f>
          </x14:formula1>
          <xm:sqref>C11:C20</xm:sqref>
        </x14:dataValidation>
        <x14:dataValidation type="list" allowBlank="1" showInputMessage="1" showErrorMessage="1" xr:uid="{17897575-8557-406B-B347-F7BD066447A5}">
          <x14:formula1>
            <xm:f>'コード '!$B$9:$B$14</xm:f>
          </x14:formula1>
          <xm:sqref>D11:D20</xm:sqref>
        </x14:dataValidation>
        <x14:dataValidation type="list" allowBlank="1" showInputMessage="1" showErrorMessage="1" xr:uid="{9001EA11-2A98-464A-877B-F4CE439F4D68}">
          <x14:formula1>
            <xm:f>'コード '!$B$17:$B$19</xm:f>
          </x14:formula1>
          <xm:sqref>E11:E20</xm:sqref>
        </x14:dataValidation>
        <x14:dataValidation type="list" allowBlank="1" showInputMessage="1" showErrorMessage="1" xr:uid="{F24213D7-1068-4E9C-8652-CE67ADE0891E}">
          <x14:formula1>
            <xm:f>'コード '!$B$22:$B$24</xm:f>
          </x14:formula1>
          <xm:sqref>F11:F20</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pageSetUpPr fitToPage="1"/>
  </sheetPr>
  <dimension ref="A1:M20"/>
  <sheetViews>
    <sheetView view="pageBreakPreview" zoomScaleNormal="100" zoomScaleSheetLayoutView="100" workbookViewId="0">
      <selection activeCell="L8" sqref="L8"/>
    </sheetView>
  </sheetViews>
  <sheetFormatPr defaultColWidth="9" defaultRowHeight="13.5" x14ac:dyDescent="0.15"/>
  <cols>
    <col min="1" max="1" width="2.375" style="2" customWidth="1"/>
    <col min="2" max="2" width="4.75" style="2" customWidth="1"/>
    <col min="3" max="6" width="15.75" style="2" customWidth="1"/>
    <col min="7" max="8" width="10.625" style="2" customWidth="1"/>
    <col min="9" max="9" width="14.125" style="2" customWidth="1"/>
    <col min="10" max="10" width="10.625" style="2" customWidth="1"/>
    <col min="11" max="11" width="2.375" style="2" customWidth="1"/>
    <col min="12" max="12" width="13.375" style="2" customWidth="1"/>
    <col min="13" max="13" width="19.875" style="2" customWidth="1"/>
    <col min="14" max="14" width="34.375" style="2" customWidth="1"/>
    <col min="15" max="15" width="27.25" style="2" customWidth="1"/>
    <col min="16" max="16" width="26.75" style="2" customWidth="1"/>
    <col min="17" max="17" width="2.375" style="2" customWidth="1"/>
    <col min="18" max="16384" width="9" style="2"/>
  </cols>
  <sheetData>
    <row r="1" spans="1:13" ht="17.25" x14ac:dyDescent="0.2">
      <c r="A1" s="59"/>
      <c r="B1" s="225" t="s">
        <v>11</v>
      </c>
      <c r="C1" s="225"/>
      <c r="D1" s="225"/>
      <c r="E1" s="225"/>
      <c r="F1" s="225"/>
      <c r="G1" s="225"/>
      <c r="H1" s="225"/>
    </row>
    <row r="2" spans="1:13" s="1" customFormat="1" ht="14.25" x14ac:dyDescent="0.15">
      <c r="B2" s="1" t="s">
        <v>200</v>
      </c>
    </row>
    <row r="3" spans="1:13" ht="6" customHeight="1" thickBot="1" x14ac:dyDescent="0.2"/>
    <row r="4" spans="1:13" ht="18" customHeight="1" thickBot="1" x14ac:dyDescent="0.2">
      <c r="B4" s="608" t="s">
        <v>63</v>
      </c>
      <c r="C4" s="609"/>
      <c r="D4" s="730" t="str">
        <f>IF(様式一覧表!D5="","",様式一覧表!D5)</f>
        <v/>
      </c>
      <c r="E4" s="667"/>
      <c r="F4" s="667"/>
      <c r="G4" s="667"/>
      <c r="H4" s="667"/>
      <c r="I4" s="668"/>
      <c r="J4" s="109"/>
      <c r="K4" s="110"/>
      <c r="L4" s="110"/>
      <c r="M4" s="110"/>
    </row>
    <row r="5" spans="1:13" s="1" customFormat="1" ht="6" customHeight="1" x14ac:dyDescent="0.15"/>
    <row r="6" spans="1:13" ht="33.75" customHeight="1" x14ac:dyDescent="0.15">
      <c r="B6" s="613" t="s">
        <v>196</v>
      </c>
      <c r="C6" s="613"/>
      <c r="D6" s="613"/>
      <c r="E6" s="613"/>
      <c r="F6" s="613"/>
      <c r="G6" s="613"/>
      <c r="H6" s="613"/>
      <c r="I6" s="613"/>
      <c r="J6" s="613"/>
    </row>
    <row r="7" spans="1:13" ht="14.25" thickBot="1" x14ac:dyDescent="0.2"/>
    <row r="8" spans="1:13" x14ac:dyDescent="0.15">
      <c r="B8" s="680" t="s">
        <v>83</v>
      </c>
      <c r="C8" s="562" t="s">
        <v>66</v>
      </c>
      <c r="D8" s="563" t="s">
        <v>67</v>
      </c>
      <c r="E8" s="563" t="s">
        <v>68</v>
      </c>
      <c r="F8" s="563" t="s">
        <v>69</v>
      </c>
      <c r="G8" s="643" t="s">
        <v>197</v>
      </c>
      <c r="H8" s="643" t="s">
        <v>198</v>
      </c>
      <c r="I8" s="643" t="s">
        <v>180</v>
      </c>
      <c r="J8" s="734" t="s">
        <v>199</v>
      </c>
    </row>
    <row r="9" spans="1:13" x14ac:dyDescent="0.15">
      <c r="B9" s="681"/>
      <c r="C9" s="627" t="s">
        <v>75</v>
      </c>
      <c r="D9" s="629" t="s">
        <v>76</v>
      </c>
      <c r="E9" s="629" t="s">
        <v>77</v>
      </c>
      <c r="F9" s="631" t="s">
        <v>78</v>
      </c>
      <c r="G9" s="731"/>
      <c r="H9" s="721"/>
      <c r="I9" s="721"/>
      <c r="J9" s="735"/>
    </row>
    <row r="10" spans="1:13" x14ac:dyDescent="0.15">
      <c r="B10" s="682"/>
      <c r="C10" s="628"/>
      <c r="D10" s="630"/>
      <c r="E10" s="630"/>
      <c r="F10" s="632"/>
      <c r="G10" s="732"/>
      <c r="H10" s="733"/>
      <c r="I10" s="733"/>
      <c r="J10" s="736"/>
    </row>
    <row r="11" spans="1:13" ht="24" customHeight="1" x14ac:dyDescent="0.15">
      <c r="B11" s="202">
        <v>1</v>
      </c>
      <c r="C11" s="281" t="str">
        <f>IF('様式E-2-4-9-3'!C11="","",'様式E-2-4-9-3'!C11)</f>
        <v/>
      </c>
      <c r="D11" s="281" t="str">
        <f>IF('様式E-2-4-9-3'!D11="","",'様式E-2-4-9-3'!D11)</f>
        <v/>
      </c>
      <c r="E11" s="281" t="str">
        <f>IF('様式E-2-4-9-3'!E11="","",'様式E-2-4-9-3'!E11)</f>
        <v/>
      </c>
      <c r="F11" s="281" t="str">
        <f>IF('様式E-2-4-9-3'!F11="","",'様式E-2-4-9-3'!F11)</f>
        <v/>
      </c>
      <c r="G11" s="305" t="str">
        <f>IF('様式E-2-4-9-3'!G11="","",'様式E-2-4-9-3'!G11)</f>
        <v/>
      </c>
      <c r="H11" s="223" t="str">
        <f>IF('様式E-2-4-9-3'!H11="","",'様式E-2-4-9-3'!H11)</f>
        <v/>
      </c>
      <c r="I11" s="269" t="str">
        <f ca="1">IF('様式E-2-4-9-3'!I11="","","【"&amp;ROUND(IFERROR(IF(ABS('様式E-2-4-9-3'!I11)&gt;=10,IF('様式E-2-4-9-3'!I11&gt;=0,'様式E-2-4-9-3'!I11*RANDBETWEEN(80,90)*0.01,'様式E-2-4-9-3'!I11*RANDBETWEEN(110,120)*0.01),'様式E-2-4-9-3'!I11-RANDBETWEEN(1,3)),0),0)&amp;"～"&amp;ROUND(IFERROR(IF(ABS('様式E-2-4-9-3'!I11)&gt;=10,IF('様式E-2-4-9-3'!I11&gt;=0,'様式E-2-4-9-3'!I11*RANDBETWEEN(110,120)*0.01,'様式E-2-4-9-3'!I11*RANDBETWEEN(80,90)*0.01),'様式E-2-4-9-3'!I11+RANDBETWEEN(1,3)),0),0)&amp;"】")</f>
        <v/>
      </c>
      <c r="J11" s="224" t="str">
        <f>IF('様式E-2-4-9-3'!J11="","",'様式E-2-4-9-3'!J11)</f>
        <v/>
      </c>
    </row>
    <row r="12" spans="1:13" ht="24" customHeight="1" x14ac:dyDescent="0.15">
      <c r="B12" s="202">
        <v>2</v>
      </c>
      <c r="C12" s="281" t="str">
        <f>IF('様式E-2-4-9-3'!C12="","",'様式E-2-4-9-3'!C12)</f>
        <v/>
      </c>
      <c r="D12" s="281" t="str">
        <f>IF('様式E-2-4-9-3'!D12="","",'様式E-2-4-9-3'!D12)</f>
        <v/>
      </c>
      <c r="E12" s="281" t="str">
        <f>IF('様式E-2-4-9-3'!E12="","",'様式E-2-4-9-3'!E12)</f>
        <v/>
      </c>
      <c r="F12" s="281" t="str">
        <f>IF('様式E-2-4-9-3'!F12="","",'様式E-2-4-9-3'!F12)</f>
        <v/>
      </c>
      <c r="G12" s="305" t="str">
        <f>IF('様式E-2-4-9-3'!G12="","",'様式E-2-4-9-3'!G12)</f>
        <v/>
      </c>
      <c r="H12" s="223" t="str">
        <f>IF('様式E-2-4-9-3'!H12="","",'様式E-2-4-9-3'!H12)</f>
        <v/>
      </c>
      <c r="I12" s="269" t="str">
        <f ca="1">IF('様式E-2-4-9-3'!I12="","","【"&amp;ROUND(IFERROR(IF(ABS('様式E-2-4-9-3'!I12)&gt;=10,IF('様式E-2-4-9-3'!I12&gt;=0,'様式E-2-4-9-3'!I12*RANDBETWEEN(80,90)*0.01,'様式E-2-4-9-3'!I12*RANDBETWEEN(110,120)*0.01),'様式E-2-4-9-3'!I12-RANDBETWEEN(1,3)),0),0)&amp;"～"&amp;ROUND(IFERROR(IF(ABS('様式E-2-4-9-3'!I12)&gt;=10,IF('様式E-2-4-9-3'!I12&gt;=0,'様式E-2-4-9-3'!I12*RANDBETWEEN(110,120)*0.01,'様式E-2-4-9-3'!I12*RANDBETWEEN(80,90)*0.01),'様式E-2-4-9-3'!I12+RANDBETWEEN(1,3)),0),0)&amp;"】")</f>
        <v/>
      </c>
      <c r="J12" s="224" t="str">
        <f>IF('様式E-2-4-9-3'!J12="","",'様式E-2-4-9-3'!J12)</f>
        <v/>
      </c>
    </row>
    <row r="13" spans="1:13" ht="24" customHeight="1" x14ac:dyDescent="0.15">
      <c r="B13" s="202">
        <v>3</v>
      </c>
      <c r="C13" s="281" t="str">
        <f>IF('様式E-2-4-9-3'!C13="","",'様式E-2-4-9-3'!C13)</f>
        <v/>
      </c>
      <c r="D13" s="281" t="str">
        <f>IF('様式E-2-4-9-3'!D13="","",'様式E-2-4-9-3'!D13)</f>
        <v/>
      </c>
      <c r="E13" s="281" t="str">
        <f>IF('様式E-2-4-9-3'!E13="","",'様式E-2-4-9-3'!E13)</f>
        <v/>
      </c>
      <c r="F13" s="281" t="str">
        <f>IF('様式E-2-4-9-3'!F13="","",'様式E-2-4-9-3'!F13)</f>
        <v/>
      </c>
      <c r="G13" s="305" t="str">
        <f>IF('様式E-2-4-9-3'!G13="","",'様式E-2-4-9-3'!G13)</f>
        <v/>
      </c>
      <c r="H13" s="223" t="str">
        <f>IF('様式E-2-4-9-3'!H13="","",'様式E-2-4-9-3'!H13)</f>
        <v/>
      </c>
      <c r="I13" s="269" t="str">
        <f ca="1">IF('様式E-2-4-9-3'!I13="","","【"&amp;ROUND(IFERROR(IF(ABS('様式E-2-4-9-3'!I13)&gt;=10,IF('様式E-2-4-9-3'!I13&gt;=0,'様式E-2-4-9-3'!I13*RANDBETWEEN(80,90)*0.01,'様式E-2-4-9-3'!I13*RANDBETWEEN(110,120)*0.01),'様式E-2-4-9-3'!I13-RANDBETWEEN(1,3)),0),0)&amp;"～"&amp;ROUND(IFERROR(IF(ABS('様式E-2-4-9-3'!I13)&gt;=10,IF('様式E-2-4-9-3'!I13&gt;=0,'様式E-2-4-9-3'!I13*RANDBETWEEN(110,120)*0.01,'様式E-2-4-9-3'!I13*RANDBETWEEN(80,90)*0.01),'様式E-2-4-9-3'!I13+RANDBETWEEN(1,3)),0),0)&amp;"】")</f>
        <v/>
      </c>
      <c r="J13" s="224" t="str">
        <f>IF('様式E-2-4-9-3'!J13="","",'様式E-2-4-9-3'!J13)</f>
        <v/>
      </c>
    </row>
    <row r="14" spans="1:13" ht="24" customHeight="1" x14ac:dyDescent="0.15">
      <c r="B14" s="202">
        <v>4</v>
      </c>
      <c r="C14" s="281" t="str">
        <f>IF('様式E-2-4-9-3'!C14="","",'様式E-2-4-9-3'!C14)</f>
        <v/>
      </c>
      <c r="D14" s="281" t="str">
        <f>IF('様式E-2-4-9-3'!D14="","",'様式E-2-4-9-3'!D14)</f>
        <v/>
      </c>
      <c r="E14" s="281" t="str">
        <f>IF('様式E-2-4-9-3'!E14="","",'様式E-2-4-9-3'!E14)</f>
        <v/>
      </c>
      <c r="F14" s="281" t="str">
        <f>IF('様式E-2-4-9-3'!F14="","",'様式E-2-4-9-3'!F14)</f>
        <v/>
      </c>
      <c r="G14" s="305" t="str">
        <f>IF('様式E-2-4-9-3'!G14="","",'様式E-2-4-9-3'!G14)</f>
        <v/>
      </c>
      <c r="H14" s="223" t="str">
        <f>IF('様式E-2-4-9-3'!H14="","",'様式E-2-4-9-3'!H14)</f>
        <v/>
      </c>
      <c r="I14" s="269" t="str">
        <f ca="1">IF('様式E-2-4-9-3'!I14="","","【"&amp;ROUND(IFERROR(IF(ABS('様式E-2-4-9-3'!I14)&gt;=10,IF('様式E-2-4-9-3'!I14&gt;=0,'様式E-2-4-9-3'!I14*RANDBETWEEN(80,90)*0.01,'様式E-2-4-9-3'!I14*RANDBETWEEN(110,120)*0.01),'様式E-2-4-9-3'!I14-RANDBETWEEN(1,3)),0),0)&amp;"～"&amp;ROUND(IFERROR(IF(ABS('様式E-2-4-9-3'!I14)&gt;=10,IF('様式E-2-4-9-3'!I14&gt;=0,'様式E-2-4-9-3'!I14*RANDBETWEEN(110,120)*0.01,'様式E-2-4-9-3'!I14*RANDBETWEEN(80,90)*0.01),'様式E-2-4-9-3'!I14+RANDBETWEEN(1,3)),0),0)&amp;"】")</f>
        <v/>
      </c>
      <c r="J14" s="224" t="str">
        <f>IF('様式E-2-4-9-3'!J14="","",'様式E-2-4-9-3'!J14)</f>
        <v/>
      </c>
    </row>
    <row r="15" spans="1:13" ht="24" customHeight="1" x14ac:dyDescent="0.15">
      <c r="B15" s="202">
        <v>5</v>
      </c>
      <c r="C15" s="281" t="str">
        <f>IF('様式E-2-4-9-3'!C15="","",'様式E-2-4-9-3'!C15)</f>
        <v/>
      </c>
      <c r="D15" s="281" t="str">
        <f>IF('様式E-2-4-9-3'!D15="","",'様式E-2-4-9-3'!D15)</f>
        <v/>
      </c>
      <c r="E15" s="281" t="str">
        <f>IF('様式E-2-4-9-3'!E15="","",'様式E-2-4-9-3'!E15)</f>
        <v/>
      </c>
      <c r="F15" s="281" t="str">
        <f>IF('様式E-2-4-9-3'!F15="","",'様式E-2-4-9-3'!F15)</f>
        <v/>
      </c>
      <c r="G15" s="305" t="str">
        <f>IF('様式E-2-4-9-3'!G15="","",'様式E-2-4-9-3'!G15)</f>
        <v/>
      </c>
      <c r="H15" s="223" t="str">
        <f>IF('様式E-2-4-9-3'!H15="","",'様式E-2-4-9-3'!H15)</f>
        <v/>
      </c>
      <c r="I15" s="269" t="str">
        <f ca="1">IF('様式E-2-4-9-3'!I15="","","【"&amp;ROUND(IFERROR(IF(ABS('様式E-2-4-9-3'!I15)&gt;=10,IF('様式E-2-4-9-3'!I15&gt;=0,'様式E-2-4-9-3'!I15*RANDBETWEEN(80,90)*0.01,'様式E-2-4-9-3'!I15*RANDBETWEEN(110,120)*0.01),'様式E-2-4-9-3'!I15-RANDBETWEEN(1,3)),0),0)&amp;"～"&amp;ROUND(IFERROR(IF(ABS('様式E-2-4-9-3'!I15)&gt;=10,IF('様式E-2-4-9-3'!I15&gt;=0,'様式E-2-4-9-3'!I15*RANDBETWEEN(110,120)*0.01,'様式E-2-4-9-3'!I15*RANDBETWEEN(80,90)*0.01),'様式E-2-4-9-3'!I15+RANDBETWEEN(1,3)),0),0)&amp;"】")</f>
        <v/>
      </c>
      <c r="J15" s="224" t="str">
        <f>IF('様式E-2-4-9-3'!J15="","",'様式E-2-4-9-3'!J15)</f>
        <v/>
      </c>
    </row>
    <row r="16" spans="1:13" ht="24" customHeight="1" x14ac:dyDescent="0.15">
      <c r="B16" s="202">
        <v>6</v>
      </c>
      <c r="C16" s="281" t="str">
        <f>IF('様式E-2-4-9-3'!C16="","",'様式E-2-4-9-3'!C16)</f>
        <v/>
      </c>
      <c r="D16" s="281" t="str">
        <f>IF('様式E-2-4-9-3'!D16="","",'様式E-2-4-9-3'!D16)</f>
        <v/>
      </c>
      <c r="E16" s="281" t="str">
        <f>IF('様式E-2-4-9-3'!E16="","",'様式E-2-4-9-3'!E16)</f>
        <v/>
      </c>
      <c r="F16" s="281" t="str">
        <f>IF('様式E-2-4-9-3'!F16="","",'様式E-2-4-9-3'!F16)</f>
        <v/>
      </c>
      <c r="G16" s="305" t="str">
        <f>IF('様式E-2-4-9-3'!G16="","",'様式E-2-4-9-3'!G16)</f>
        <v/>
      </c>
      <c r="H16" s="223" t="str">
        <f>IF('様式E-2-4-9-3'!H16="","",'様式E-2-4-9-3'!H16)</f>
        <v/>
      </c>
      <c r="I16" s="269" t="str">
        <f ca="1">IF('様式E-2-4-9-3'!I16="","","【"&amp;ROUND(IFERROR(IF(ABS('様式E-2-4-9-3'!I16)&gt;=10,IF('様式E-2-4-9-3'!I16&gt;=0,'様式E-2-4-9-3'!I16*RANDBETWEEN(80,90)*0.01,'様式E-2-4-9-3'!I16*RANDBETWEEN(110,120)*0.01),'様式E-2-4-9-3'!I16-RANDBETWEEN(1,3)),0),0)&amp;"～"&amp;ROUND(IFERROR(IF(ABS('様式E-2-4-9-3'!I16)&gt;=10,IF('様式E-2-4-9-3'!I16&gt;=0,'様式E-2-4-9-3'!I16*RANDBETWEEN(110,120)*0.01,'様式E-2-4-9-3'!I16*RANDBETWEEN(80,90)*0.01),'様式E-2-4-9-3'!I16+RANDBETWEEN(1,3)),0),0)&amp;"】")</f>
        <v/>
      </c>
      <c r="J16" s="224" t="str">
        <f>IF('様式E-2-4-9-3'!J16="","",'様式E-2-4-9-3'!J16)</f>
        <v/>
      </c>
    </row>
    <row r="17" spans="2:10" ht="24" customHeight="1" x14ac:dyDescent="0.15">
      <c r="B17" s="202">
        <v>7</v>
      </c>
      <c r="C17" s="281" t="str">
        <f>IF('様式E-2-4-9-3'!C17="","",'様式E-2-4-9-3'!C17)</f>
        <v/>
      </c>
      <c r="D17" s="281" t="str">
        <f>IF('様式E-2-4-9-3'!D17="","",'様式E-2-4-9-3'!D17)</f>
        <v/>
      </c>
      <c r="E17" s="281" t="str">
        <f>IF('様式E-2-4-9-3'!E17="","",'様式E-2-4-9-3'!E17)</f>
        <v/>
      </c>
      <c r="F17" s="281" t="str">
        <f>IF('様式E-2-4-9-3'!F17="","",'様式E-2-4-9-3'!F17)</f>
        <v/>
      </c>
      <c r="G17" s="305" t="str">
        <f>IF('様式E-2-4-9-3'!G17="","",'様式E-2-4-9-3'!G17)</f>
        <v/>
      </c>
      <c r="H17" s="223" t="str">
        <f>IF('様式E-2-4-9-3'!H17="","",'様式E-2-4-9-3'!H17)</f>
        <v/>
      </c>
      <c r="I17" s="269" t="str">
        <f ca="1">IF('様式E-2-4-9-3'!I17="","","【"&amp;ROUND(IFERROR(IF(ABS('様式E-2-4-9-3'!I17)&gt;=10,IF('様式E-2-4-9-3'!I17&gt;=0,'様式E-2-4-9-3'!I17*RANDBETWEEN(80,90)*0.01,'様式E-2-4-9-3'!I17*RANDBETWEEN(110,120)*0.01),'様式E-2-4-9-3'!I17-RANDBETWEEN(1,3)),0),0)&amp;"～"&amp;ROUND(IFERROR(IF(ABS('様式E-2-4-9-3'!I17)&gt;=10,IF('様式E-2-4-9-3'!I17&gt;=0,'様式E-2-4-9-3'!I17*RANDBETWEEN(110,120)*0.01,'様式E-2-4-9-3'!I17*RANDBETWEEN(80,90)*0.01),'様式E-2-4-9-3'!I17+RANDBETWEEN(1,3)),0),0)&amp;"】")</f>
        <v/>
      </c>
      <c r="J17" s="224" t="str">
        <f>IF('様式E-2-4-9-3'!J17="","",'様式E-2-4-9-3'!J17)</f>
        <v/>
      </c>
    </row>
    <row r="18" spans="2:10" ht="24" customHeight="1" x14ac:dyDescent="0.15">
      <c r="B18" s="202">
        <v>8</v>
      </c>
      <c r="C18" s="281" t="str">
        <f>IF('様式E-2-4-9-3'!C18="","",'様式E-2-4-9-3'!C18)</f>
        <v/>
      </c>
      <c r="D18" s="281" t="str">
        <f>IF('様式E-2-4-9-3'!D18="","",'様式E-2-4-9-3'!D18)</f>
        <v/>
      </c>
      <c r="E18" s="281" t="str">
        <f>IF('様式E-2-4-9-3'!E18="","",'様式E-2-4-9-3'!E18)</f>
        <v/>
      </c>
      <c r="F18" s="281" t="str">
        <f>IF('様式E-2-4-9-3'!F18="","",'様式E-2-4-9-3'!F18)</f>
        <v/>
      </c>
      <c r="G18" s="306" t="str">
        <f>IF('様式E-2-4-9-3'!G18="","",'様式E-2-4-9-3'!G18)</f>
        <v/>
      </c>
      <c r="H18" s="307" t="str">
        <f>IF('様式E-2-4-9-3'!H18="","",'様式E-2-4-9-3'!H18)</f>
        <v/>
      </c>
      <c r="I18" s="309" t="str">
        <f ca="1">IF('様式E-2-4-9-3'!I18="","","【"&amp;ROUND(IFERROR(IF(ABS('様式E-2-4-9-3'!I18)&gt;=10,IF('様式E-2-4-9-3'!I18&gt;=0,'様式E-2-4-9-3'!I18*RANDBETWEEN(80,90)*0.01,'様式E-2-4-9-3'!I18*RANDBETWEEN(110,120)*0.01),'様式E-2-4-9-3'!I18-RANDBETWEEN(1,3)),0),0)&amp;"～"&amp;ROUND(IFERROR(IF(ABS('様式E-2-4-9-3'!I18)&gt;=10,IF('様式E-2-4-9-3'!I18&gt;=0,'様式E-2-4-9-3'!I18*RANDBETWEEN(110,120)*0.01,'様式E-2-4-9-3'!I18*RANDBETWEEN(80,90)*0.01),'様式E-2-4-9-3'!I18+RANDBETWEEN(1,3)),0),0)&amp;"】")</f>
        <v/>
      </c>
      <c r="J18" s="310" t="str">
        <f>IF('様式E-2-4-9-3'!J18="","",'様式E-2-4-9-3'!J18)</f>
        <v/>
      </c>
    </row>
    <row r="19" spans="2:10" ht="24" customHeight="1" x14ac:dyDescent="0.15">
      <c r="B19" s="202">
        <v>9</v>
      </c>
      <c r="C19" s="281" t="str">
        <f>IF('様式E-2-4-9-3'!C19="","",'様式E-2-4-9-3'!C19)</f>
        <v/>
      </c>
      <c r="D19" s="281" t="str">
        <f>IF('様式E-2-4-9-3'!D19="","",'様式E-2-4-9-3'!D19)</f>
        <v/>
      </c>
      <c r="E19" s="281" t="str">
        <f>IF('様式E-2-4-9-3'!E19="","",'様式E-2-4-9-3'!E19)</f>
        <v/>
      </c>
      <c r="F19" s="281" t="str">
        <f>IF('様式E-2-4-9-3'!F19="","",'様式E-2-4-9-3'!F19)</f>
        <v/>
      </c>
      <c r="G19" s="306" t="str">
        <f>IF('様式E-2-4-9-3'!G19="","",'様式E-2-4-9-3'!G19)</f>
        <v/>
      </c>
      <c r="H19" s="307" t="str">
        <f>IF('様式E-2-4-9-3'!H19="","",'様式E-2-4-9-3'!H19)</f>
        <v/>
      </c>
      <c r="I19" s="309" t="str">
        <f ca="1">IF('様式E-2-4-9-3'!I19="","","【"&amp;ROUND(IFERROR(IF(ABS('様式E-2-4-9-3'!I19)&gt;=10,IF('様式E-2-4-9-3'!I19&gt;=0,'様式E-2-4-9-3'!I19*RANDBETWEEN(80,90)*0.01,'様式E-2-4-9-3'!I19*RANDBETWEEN(110,120)*0.01),'様式E-2-4-9-3'!I19-RANDBETWEEN(1,3)),0),0)&amp;"～"&amp;ROUND(IFERROR(IF(ABS('様式E-2-4-9-3'!I19)&gt;=10,IF('様式E-2-4-9-3'!I19&gt;=0,'様式E-2-4-9-3'!I19*RANDBETWEEN(110,120)*0.01,'様式E-2-4-9-3'!I19*RANDBETWEEN(80,90)*0.01),'様式E-2-4-9-3'!I19+RANDBETWEEN(1,3)),0),0)&amp;"】")</f>
        <v/>
      </c>
      <c r="J19" s="310" t="str">
        <f>IF('様式E-2-4-9-3'!J19="","",'様式E-2-4-9-3'!J19)</f>
        <v/>
      </c>
    </row>
    <row r="20" spans="2:10" ht="24" customHeight="1" thickBot="1" x14ac:dyDescent="0.2">
      <c r="B20" s="105">
        <v>10</v>
      </c>
      <c r="C20" s="282" t="str">
        <f>IF('様式E-2-4-9-3'!C20="","",'様式E-2-4-9-3'!C20)</f>
        <v/>
      </c>
      <c r="D20" s="282" t="str">
        <f>IF('様式E-2-4-9-3'!D20="","",'様式E-2-4-9-3'!D20)</f>
        <v/>
      </c>
      <c r="E20" s="282" t="str">
        <f>IF('様式E-2-4-9-3'!E20="","",'様式E-2-4-9-3'!E20)</f>
        <v/>
      </c>
      <c r="F20" s="282" t="str">
        <f>IF('様式E-2-4-9-3'!F20="","",'様式E-2-4-9-3'!F20)</f>
        <v/>
      </c>
      <c r="G20" s="308" t="str">
        <f>IF('様式E-2-4-9-3'!G20="","",'様式E-2-4-9-3'!G20)</f>
        <v/>
      </c>
      <c r="H20" s="276" t="str">
        <f>IF('様式E-2-4-9-3'!H20="","",'様式E-2-4-9-3'!H20)</f>
        <v/>
      </c>
      <c r="I20" s="280" t="str">
        <f ca="1">IF('様式E-2-4-9-3'!I20="","","【"&amp;ROUND(IFERROR(IF(ABS('様式E-2-4-9-3'!I20)&gt;=10,IF('様式E-2-4-9-3'!I20&gt;=0,'様式E-2-4-9-3'!I20*RANDBETWEEN(80,90)*0.01,'様式E-2-4-9-3'!I20*RANDBETWEEN(110,120)*0.01),'様式E-2-4-9-3'!I20-RANDBETWEEN(1,3)),0),0)&amp;"～"&amp;ROUND(IFERROR(IF(ABS('様式E-2-4-9-3'!I20)&gt;=10,IF('様式E-2-4-9-3'!I20&gt;=0,'様式E-2-4-9-3'!I20*RANDBETWEEN(110,120)*0.01,'様式E-2-4-9-3'!I20*RANDBETWEEN(80,90)*0.01),'様式E-2-4-9-3'!I20+RANDBETWEEN(1,3)),0),0)&amp;"】")</f>
        <v/>
      </c>
      <c r="J20" s="284" t="str">
        <f>IF('様式E-2-4-9-3'!J20="","",'様式E-2-4-9-3'!J20)</f>
        <v/>
      </c>
    </row>
  </sheetData>
  <mergeCells count="12">
    <mergeCell ref="B4:C4"/>
    <mergeCell ref="D4:I4"/>
    <mergeCell ref="B6:J6"/>
    <mergeCell ref="B8:B10"/>
    <mergeCell ref="G8:G10"/>
    <mergeCell ref="H8:H10"/>
    <mergeCell ref="I8:I10"/>
    <mergeCell ref="J8:J10"/>
    <mergeCell ref="C9:C10"/>
    <mergeCell ref="D9:D10"/>
    <mergeCell ref="E9:E10"/>
    <mergeCell ref="F9:F10"/>
  </mergeCells>
  <phoneticPr fontId="1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8537FF4-B3CF-4ADC-8CA5-B4BB3B297CBD}">
          <x14:formula1>
            <xm:f>'コード '!$B$5:$B$6</xm:f>
          </x14:formula1>
          <xm:sqref>C11:C20</xm:sqref>
        </x14:dataValidation>
        <x14:dataValidation type="list" allowBlank="1" showInputMessage="1" showErrorMessage="1" xr:uid="{966A1E0F-D3DC-47DF-ACB5-59C848E4BD13}">
          <x14:formula1>
            <xm:f>'コード '!$B$9:$B$13</xm:f>
          </x14:formula1>
          <xm:sqref>D11:D20</xm:sqref>
        </x14:dataValidation>
        <x14:dataValidation type="list" allowBlank="1" showInputMessage="1" showErrorMessage="1" xr:uid="{1BB533F1-A284-452C-9793-72797D9ABC1F}">
          <x14:formula1>
            <xm:f>'コード '!$B$16:$B$20</xm:f>
          </x14:formula1>
          <xm:sqref>E11:E20</xm:sqref>
        </x14:dataValidation>
        <x14:dataValidation type="list" allowBlank="1" showInputMessage="1" showErrorMessage="1" xr:uid="{A3CA11B6-526C-4EC7-8CE7-5D8D8F27F958}">
          <x14:formula1>
            <xm:f>'コード '!$B$23:$B$24</xm:f>
          </x14:formula1>
          <xm:sqref>F11:F20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B1:AE831"/>
  <sheetViews>
    <sheetView view="pageBreakPreview" topLeftCell="C1" zoomScale="85" zoomScaleNormal="100" zoomScaleSheetLayoutView="85" workbookViewId="0">
      <selection activeCell="H14" sqref="H14"/>
    </sheetView>
  </sheetViews>
  <sheetFormatPr defaultColWidth="7.75" defaultRowHeight="13.5" x14ac:dyDescent="0.15"/>
  <cols>
    <col min="1" max="1" width="1.875" style="135" customWidth="1"/>
    <col min="2" max="2" width="2.375" style="135" customWidth="1"/>
    <col min="3" max="3" width="5.875" style="135" customWidth="1"/>
    <col min="4" max="4" width="15.25" style="135" customWidth="1"/>
    <col min="5" max="5" width="15.125" style="135" customWidth="1"/>
    <col min="6" max="10" width="15.25" style="135" customWidth="1"/>
    <col min="11" max="11" width="15.25" style="134" customWidth="1"/>
    <col min="12" max="12" width="16.375" style="134" bestFit="1" customWidth="1"/>
    <col min="13" max="13" width="15.25" style="135" customWidth="1"/>
    <col min="14" max="14" width="15.875" style="135" bestFit="1" customWidth="1"/>
    <col min="15" max="16" width="15.25" style="135" customWidth="1"/>
    <col min="17" max="17" width="18.125" style="135" customWidth="1"/>
    <col min="18" max="26" width="17.25" style="135" customWidth="1"/>
    <col min="27" max="27" width="2.25" style="135" customWidth="1"/>
    <col min="28" max="28" width="17.25" style="135" customWidth="1"/>
    <col min="29" max="29" width="17.75" style="135" customWidth="1"/>
    <col min="30" max="30" width="1.625" style="135" customWidth="1"/>
    <col min="31" max="16384" width="7.75" style="135"/>
  </cols>
  <sheetData>
    <row r="1" spans="2:28" ht="19.149999999999999" customHeight="1" x14ac:dyDescent="0.15">
      <c r="B1" s="133" t="s">
        <v>201</v>
      </c>
      <c r="C1" s="134"/>
      <c r="D1" s="2"/>
      <c r="E1" s="2"/>
      <c r="F1" s="2"/>
      <c r="G1" s="2"/>
      <c r="H1" s="2"/>
      <c r="I1" s="2"/>
      <c r="J1" s="2"/>
      <c r="K1" s="2"/>
      <c r="L1" s="2"/>
      <c r="M1" s="2"/>
      <c r="N1" s="2"/>
      <c r="O1" s="2"/>
      <c r="P1" s="2"/>
    </row>
    <row r="2" spans="2:28" ht="14.25" x14ac:dyDescent="0.15">
      <c r="B2" s="136" t="s">
        <v>202</v>
      </c>
      <c r="C2" s="137"/>
      <c r="D2" s="2"/>
      <c r="E2" s="2"/>
      <c r="F2" s="2"/>
      <c r="G2" s="2"/>
      <c r="H2" s="2"/>
      <c r="I2" s="2"/>
      <c r="J2" s="2"/>
      <c r="K2" s="2"/>
      <c r="L2" s="2"/>
      <c r="M2" s="2"/>
      <c r="N2" s="2"/>
      <c r="O2" s="2"/>
      <c r="P2" s="2"/>
      <c r="Q2" s="138"/>
    </row>
    <row r="3" spans="2:28" ht="7.5" customHeight="1" thickBot="1" x14ac:dyDescent="0.2">
      <c r="B3" s="133"/>
      <c r="C3" s="134"/>
      <c r="D3" s="2"/>
      <c r="E3" s="2"/>
      <c r="F3" s="2"/>
      <c r="G3" s="2"/>
      <c r="H3" s="2"/>
      <c r="I3" s="2"/>
      <c r="J3" s="2"/>
      <c r="K3" s="2"/>
      <c r="L3" s="2"/>
      <c r="M3" s="2"/>
      <c r="N3" s="2"/>
      <c r="O3" s="2"/>
      <c r="P3" s="2"/>
    </row>
    <row r="4" spans="2:28" s="2" customFormat="1" ht="18" customHeight="1" thickBot="1" x14ac:dyDescent="0.2">
      <c r="B4" s="610" t="s">
        <v>63</v>
      </c>
      <c r="C4" s="611"/>
      <c r="D4" s="611"/>
      <c r="E4" s="611"/>
      <c r="F4" s="611"/>
      <c r="G4" s="666" t="str">
        <f>IF(様式一覧表!D5="","",様式一覧表!D5)</f>
        <v/>
      </c>
      <c r="H4" s="667"/>
      <c r="I4" s="667"/>
      <c r="J4" s="667"/>
      <c r="K4" s="667"/>
      <c r="L4" s="668"/>
      <c r="M4" s="110"/>
      <c r="N4" s="110"/>
      <c r="O4" s="110"/>
      <c r="P4" s="110"/>
      <c r="Q4" s="110"/>
    </row>
    <row r="5" spans="2:28" ht="6.6" customHeight="1" x14ac:dyDescent="0.15">
      <c r="B5" s="137"/>
      <c r="C5" s="137"/>
      <c r="D5" s="137"/>
      <c r="E5" s="137"/>
      <c r="F5" s="137"/>
      <c r="G5" s="137"/>
      <c r="H5" s="137"/>
      <c r="I5" s="137"/>
      <c r="J5" s="137"/>
      <c r="K5" s="138"/>
      <c r="L5" s="135"/>
      <c r="M5" s="138"/>
      <c r="N5" s="138"/>
      <c r="O5" s="138"/>
      <c r="P5" s="138"/>
      <c r="Q5" s="138"/>
      <c r="T5" s="139"/>
      <c r="U5" s="744"/>
      <c r="V5" s="744"/>
      <c r="W5" s="744"/>
      <c r="X5" s="744"/>
      <c r="Y5" s="139"/>
      <c r="Z5" s="139"/>
      <c r="AA5" s="139"/>
    </row>
    <row r="6" spans="2:28" ht="9" customHeight="1" thickBot="1" x14ac:dyDescent="0.2">
      <c r="C6" s="137"/>
      <c r="D6" s="137"/>
      <c r="E6" s="137"/>
      <c r="F6" s="137"/>
      <c r="G6" s="137"/>
      <c r="H6" s="137"/>
      <c r="I6" s="137"/>
      <c r="J6" s="137"/>
      <c r="K6" s="137"/>
      <c r="L6" s="135"/>
      <c r="O6" s="137"/>
      <c r="P6" s="137"/>
      <c r="Q6" s="137"/>
      <c r="R6" s="137"/>
      <c r="S6" s="137"/>
    </row>
    <row r="7" spans="2:28" ht="19.5" customHeight="1" thickBot="1" x14ac:dyDescent="0.2">
      <c r="B7" s="140" t="s">
        <v>203</v>
      </c>
      <c r="C7" s="141"/>
      <c r="D7" s="141"/>
      <c r="E7" s="141"/>
      <c r="F7" s="141"/>
      <c r="G7" s="141"/>
      <c r="H7" s="141"/>
      <c r="I7" s="141"/>
      <c r="J7" s="142"/>
      <c r="K7" s="143"/>
      <c r="L7" s="141"/>
      <c r="M7" s="141"/>
      <c r="N7" s="141"/>
      <c r="O7" s="143"/>
      <c r="P7" s="143"/>
      <c r="Q7" s="143"/>
      <c r="R7" s="190"/>
      <c r="S7" s="139"/>
      <c r="X7" s="139"/>
      <c r="Y7" s="139"/>
      <c r="Z7" s="139"/>
    </row>
    <row r="8" spans="2:28" s="138" customFormat="1" ht="29.25" customHeight="1" x14ac:dyDescent="0.15">
      <c r="B8" s="144"/>
      <c r="C8" s="140"/>
      <c r="D8" s="145"/>
      <c r="E8" s="145"/>
      <c r="F8" s="146" t="s">
        <v>204</v>
      </c>
      <c r="G8" s="146" t="s">
        <v>205</v>
      </c>
      <c r="H8" s="146" t="s">
        <v>206</v>
      </c>
      <c r="I8" s="146" t="s">
        <v>207</v>
      </c>
      <c r="J8" s="146" t="s">
        <v>208</v>
      </c>
      <c r="K8" s="146" t="s">
        <v>209</v>
      </c>
      <c r="L8" s="146" t="s">
        <v>210</v>
      </c>
      <c r="M8" s="146" t="s">
        <v>211</v>
      </c>
      <c r="N8" s="146" t="s">
        <v>212</v>
      </c>
      <c r="O8" s="146" t="s">
        <v>213</v>
      </c>
      <c r="P8" s="146" t="s">
        <v>214</v>
      </c>
      <c r="Q8" s="147" t="s">
        <v>215</v>
      </c>
      <c r="R8" s="191"/>
    </row>
    <row r="9" spans="2:28" s="138" customFormat="1" ht="68.650000000000006" customHeight="1" x14ac:dyDescent="0.15">
      <c r="B9" s="144"/>
      <c r="C9" s="148"/>
      <c r="D9" s="149"/>
      <c r="E9" s="149"/>
      <c r="F9" s="150" t="s">
        <v>216</v>
      </c>
      <c r="G9" s="150" t="s">
        <v>217</v>
      </c>
      <c r="H9" s="150" t="s">
        <v>218</v>
      </c>
      <c r="I9" s="150" t="s">
        <v>219</v>
      </c>
      <c r="J9" s="150" t="s">
        <v>220</v>
      </c>
      <c r="K9" s="150" t="s">
        <v>221</v>
      </c>
      <c r="L9" s="150" t="s">
        <v>222</v>
      </c>
      <c r="M9" s="150" t="s">
        <v>223</v>
      </c>
      <c r="N9" s="150" t="s">
        <v>224</v>
      </c>
      <c r="O9" s="150" t="s">
        <v>225</v>
      </c>
      <c r="P9" s="150" t="s">
        <v>226</v>
      </c>
      <c r="Q9" s="151" t="s">
        <v>227</v>
      </c>
      <c r="R9" s="191"/>
    </row>
    <row r="10" spans="2:28" s="138" customFormat="1" ht="19.5" customHeight="1" x14ac:dyDescent="0.15">
      <c r="B10" s="144"/>
      <c r="C10" s="745" t="s">
        <v>228</v>
      </c>
      <c r="D10" s="746"/>
      <c r="E10" s="152" t="s">
        <v>229</v>
      </c>
      <c r="F10" s="153"/>
      <c r="G10" s="153"/>
      <c r="H10" s="153"/>
      <c r="I10" s="153"/>
      <c r="J10" s="153"/>
      <c r="K10" s="153"/>
      <c r="L10" s="153"/>
      <c r="M10" s="153"/>
      <c r="N10" s="153"/>
      <c r="O10" s="153"/>
      <c r="P10" s="153"/>
      <c r="Q10" s="547"/>
      <c r="R10" s="191"/>
    </row>
    <row r="11" spans="2:28" s="138" customFormat="1" ht="19.5" customHeight="1" x14ac:dyDescent="0.15">
      <c r="B11" s="144"/>
      <c r="C11" s="747"/>
      <c r="D11" s="748"/>
      <c r="E11" s="154" t="s">
        <v>230</v>
      </c>
      <c r="F11" s="544"/>
      <c r="G11" s="544"/>
      <c r="H11" s="544"/>
      <c r="I11" s="544"/>
      <c r="J11" s="544"/>
      <c r="K11" s="544"/>
      <c r="L11" s="544"/>
      <c r="M11" s="544"/>
      <c r="N11" s="544"/>
      <c r="O11" s="544"/>
      <c r="P11" s="544"/>
      <c r="Q11" s="325"/>
      <c r="R11" s="191"/>
    </row>
    <row r="12" spans="2:28" s="138" customFormat="1" ht="19.5" customHeight="1" x14ac:dyDescent="0.15">
      <c r="B12" s="144"/>
      <c r="C12" s="745" t="s">
        <v>231</v>
      </c>
      <c r="D12" s="746"/>
      <c r="E12" s="152" t="s">
        <v>229</v>
      </c>
      <c r="F12" s="153"/>
      <c r="G12" s="153"/>
      <c r="H12" s="153"/>
      <c r="I12" s="153"/>
      <c r="J12" s="153"/>
      <c r="K12" s="153"/>
      <c r="L12" s="153"/>
      <c r="M12" s="153"/>
      <c r="N12" s="153"/>
      <c r="O12" s="153"/>
      <c r="P12" s="153"/>
      <c r="Q12" s="548"/>
      <c r="R12" s="191"/>
    </row>
    <row r="13" spans="2:28" s="138" customFormat="1" ht="19.5" customHeight="1" thickBot="1" x14ac:dyDescent="0.2">
      <c r="B13" s="155"/>
      <c r="C13" s="749"/>
      <c r="D13" s="750"/>
      <c r="E13" s="156" t="s">
        <v>232</v>
      </c>
      <c r="F13" s="544"/>
      <c r="G13" s="544"/>
      <c r="H13" s="544"/>
      <c r="I13" s="544"/>
      <c r="J13" s="544"/>
      <c r="K13" s="544"/>
      <c r="L13" s="544"/>
      <c r="M13" s="544"/>
      <c r="N13" s="544"/>
      <c r="O13" s="544"/>
      <c r="P13" s="544"/>
      <c r="Q13" s="213"/>
      <c r="R13" s="192"/>
    </row>
    <row r="14" spans="2:28" s="138" customFormat="1" ht="18.600000000000001" customHeight="1" thickBot="1" x14ac:dyDescent="0.2">
      <c r="B14" s="140" t="s">
        <v>233</v>
      </c>
      <c r="C14" s="143"/>
      <c r="D14" s="143"/>
      <c r="E14" s="143"/>
      <c r="F14" s="143"/>
      <c r="G14" s="143"/>
      <c r="H14" s="143"/>
      <c r="I14" s="143"/>
      <c r="J14" s="143"/>
      <c r="K14" s="143"/>
      <c r="L14" s="143"/>
      <c r="M14" s="143"/>
      <c r="N14" s="157"/>
      <c r="O14" s="158"/>
      <c r="P14" s="158"/>
      <c r="Q14" s="158"/>
      <c r="R14" s="158"/>
      <c r="S14" s="173"/>
      <c r="T14" s="161"/>
      <c r="U14" s="159"/>
      <c r="V14" s="159"/>
      <c r="W14" s="159"/>
      <c r="X14" s="159"/>
      <c r="Y14" s="159"/>
      <c r="Z14" s="160"/>
      <c r="AA14" s="161"/>
      <c r="AB14" s="161"/>
    </row>
    <row r="15" spans="2:28" s="138" customFormat="1" ht="26.1" customHeight="1" x14ac:dyDescent="0.15">
      <c r="B15" s="144"/>
      <c r="C15" s="739" t="s">
        <v>234</v>
      </c>
      <c r="D15" s="741" t="s">
        <v>235</v>
      </c>
      <c r="E15" s="741" t="s">
        <v>236</v>
      </c>
      <c r="F15" s="741" t="s">
        <v>237</v>
      </c>
      <c r="G15" s="741" t="s">
        <v>238</v>
      </c>
      <c r="H15" s="146" t="s">
        <v>204</v>
      </c>
      <c r="I15" s="146" t="s">
        <v>205</v>
      </c>
      <c r="J15" s="146" t="s">
        <v>206</v>
      </c>
      <c r="K15" s="146" t="s">
        <v>207</v>
      </c>
      <c r="L15" s="146" t="s">
        <v>208</v>
      </c>
      <c r="M15" s="146" t="s">
        <v>209</v>
      </c>
      <c r="N15" s="146" t="s">
        <v>210</v>
      </c>
      <c r="O15" s="146" t="s">
        <v>211</v>
      </c>
      <c r="P15" s="146" t="s">
        <v>212</v>
      </c>
      <c r="Q15" s="146" t="s">
        <v>213</v>
      </c>
      <c r="R15" s="146" t="s">
        <v>214</v>
      </c>
      <c r="S15" s="493" t="s">
        <v>215</v>
      </c>
      <c r="T15" s="497"/>
      <c r="U15" s="146"/>
      <c r="V15" s="146"/>
      <c r="W15" s="146"/>
      <c r="X15" s="147"/>
    </row>
    <row r="16" spans="2:28" s="138" customFormat="1" ht="22.5" customHeight="1" x14ac:dyDescent="0.15">
      <c r="B16" s="144"/>
      <c r="C16" s="740"/>
      <c r="D16" s="742"/>
      <c r="E16" s="742"/>
      <c r="F16" s="742"/>
      <c r="G16" s="742"/>
      <c r="H16" s="737" t="s">
        <v>216</v>
      </c>
      <c r="I16" s="737" t="s">
        <v>217</v>
      </c>
      <c r="J16" s="737" t="s">
        <v>218</v>
      </c>
      <c r="K16" s="737" t="s">
        <v>219</v>
      </c>
      <c r="L16" s="737" t="s">
        <v>220</v>
      </c>
      <c r="M16" s="737" t="s">
        <v>221</v>
      </c>
      <c r="N16" s="737" t="s">
        <v>222</v>
      </c>
      <c r="O16" s="737" t="s">
        <v>223</v>
      </c>
      <c r="P16" s="737" t="s">
        <v>224</v>
      </c>
      <c r="Q16" s="737" t="s">
        <v>225</v>
      </c>
      <c r="R16" s="737" t="s">
        <v>239</v>
      </c>
      <c r="S16" s="756" t="s">
        <v>227</v>
      </c>
      <c r="T16" s="758" t="s">
        <v>546</v>
      </c>
      <c r="U16" s="751" t="s">
        <v>545</v>
      </c>
      <c r="V16" s="751" t="s">
        <v>547</v>
      </c>
      <c r="W16" s="754" t="s">
        <v>548</v>
      </c>
      <c r="X16" s="752" t="s">
        <v>549</v>
      </c>
    </row>
    <row r="17" spans="2:27" s="138" customFormat="1" ht="29.65" customHeight="1" x14ac:dyDescent="0.15">
      <c r="B17" s="144"/>
      <c r="C17" s="740"/>
      <c r="D17" s="742"/>
      <c r="E17" s="742"/>
      <c r="F17" s="742"/>
      <c r="G17" s="742"/>
      <c r="H17" s="738"/>
      <c r="I17" s="738"/>
      <c r="J17" s="738"/>
      <c r="K17" s="738"/>
      <c r="L17" s="738"/>
      <c r="M17" s="738"/>
      <c r="N17" s="738"/>
      <c r="O17" s="738"/>
      <c r="P17" s="738"/>
      <c r="Q17" s="738"/>
      <c r="R17" s="738"/>
      <c r="S17" s="757"/>
      <c r="T17" s="759"/>
      <c r="U17" s="738"/>
      <c r="V17" s="738"/>
      <c r="W17" s="755"/>
      <c r="X17" s="753"/>
    </row>
    <row r="18" spans="2:27" s="138" customFormat="1" ht="27.75" customHeight="1" x14ac:dyDescent="0.15">
      <c r="B18" s="144"/>
      <c r="C18" s="740"/>
      <c r="D18" s="743"/>
      <c r="E18" s="743"/>
      <c r="F18" s="743"/>
      <c r="G18" s="743"/>
      <c r="H18" s="162" t="s">
        <v>240</v>
      </c>
      <c r="I18" s="162" t="s">
        <v>240</v>
      </c>
      <c r="J18" s="162" t="s">
        <v>240</v>
      </c>
      <c r="K18" s="162" t="s">
        <v>240</v>
      </c>
      <c r="L18" s="162" t="s">
        <v>240</v>
      </c>
      <c r="M18" s="162" t="s">
        <v>240</v>
      </c>
      <c r="N18" s="162" t="s">
        <v>240</v>
      </c>
      <c r="O18" s="162" t="s">
        <v>240</v>
      </c>
      <c r="P18" s="162" t="s">
        <v>240</v>
      </c>
      <c r="Q18" s="162" t="s">
        <v>240</v>
      </c>
      <c r="R18" s="162" t="s">
        <v>240</v>
      </c>
      <c r="S18" s="162" t="s">
        <v>240</v>
      </c>
      <c r="T18" s="498" t="s">
        <v>241</v>
      </c>
      <c r="U18" s="162" t="s">
        <v>241</v>
      </c>
      <c r="V18" s="162" t="s">
        <v>241</v>
      </c>
      <c r="W18" s="162" t="s">
        <v>241</v>
      </c>
      <c r="X18" s="163" t="s">
        <v>241</v>
      </c>
    </row>
    <row r="19" spans="2:27" s="138" customFormat="1" ht="27.75" hidden="1" customHeight="1" x14ac:dyDescent="0.15">
      <c r="B19" s="144"/>
      <c r="C19" s="174" t="s">
        <v>242</v>
      </c>
      <c r="D19" s="322"/>
      <c r="E19" s="322"/>
      <c r="F19" s="322"/>
      <c r="G19" s="322"/>
      <c r="H19" s="162" t="s">
        <v>242</v>
      </c>
      <c r="I19" s="162" t="s">
        <v>242</v>
      </c>
      <c r="J19" s="162" t="s">
        <v>242</v>
      </c>
      <c r="K19" s="162" t="s">
        <v>242</v>
      </c>
      <c r="L19" s="162" t="s">
        <v>242</v>
      </c>
      <c r="M19" s="162" t="s">
        <v>242</v>
      </c>
      <c r="N19" s="162" t="s">
        <v>243</v>
      </c>
      <c r="O19" s="162" t="s">
        <v>242</v>
      </c>
      <c r="P19" s="162" t="s">
        <v>242</v>
      </c>
      <c r="Q19" s="162" t="s">
        <v>242</v>
      </c>
      <c r="R19" s="162" t="s">
        <v>242</v>
      </c>
      <c r="S19" s="175" t="s">
        <v>244</v>
      </c>
      <c r="T19" s="174" t="s">
        <v>242</v>
      </c>
      <c r="U19" s="162" t="s">
        <v>245</v>
      </c>
      <c r="V19" s="162" t="s">
        <v>246</v>
      </c>
      <c r="W19" s="162" t="s">
        <v>242</v>
      </c>
      <c r="X19" s="163" t="s">
        <v>246</v>
      </c>
    </row>
    <row r="20" spans="2:27" s="138" customFormat="1" ht="27.75" hidden="1" customHeight="1" x14ac:dyDescent="0.15">
      <c r="B20" s="144"/>
      <c r="C20" s="174" t="s">
        <v>247</v>
      </c>
      <c r="D20" s="322"/>
      <c r="E20" s="322"/>
      <c r="F20" s="322"/>
      <c r="G20" s="322"/>
      <c r="H20" s="162" t="s">
        <v>248</v>
      </c>
      <c r="I20" s="162" t="s">
        <v>248</v>
      </c>
      <c r="J20" s="162" t="s">
        <v>248</v>
      </c>
      <c r="K20" s="162" t="s">
        <v>248</v>
      </c>
      <c r="L20" s="162" t="s">
        <v>248</v>
      </c>
      <c r="M20" s="162" t="s">
        <v>248</v>
      </c>
      <c r="N20" s="162" t="s">
        <v>248</v>
      </c>
      <c r="O20" s="162" t="s">
        <v>248</v>
      </c>
      <c r="P20" s="162" t="s">
        <v>248</v>
      </c>
      <c r="Q20" s="162" t="s">
        <v>248</v>
      </c>
      <c r="R20" s="162" t="s">
        <v>248</v>
      </c>
      <c r="S20" s="175" t="s">
        <v>248</v>
      </c>
      <c r="T20" s="174" t="s">
        <v>248</v>
      </c>
      <c r="U20" s="162" t="s">
        <v>248</v>
      </c>
      <c r="V20" s="162" t="s">
        <v>248</v>
      </c>
      <c r="W20" s="162" t="s">
        <v>249</v>
      </c>
      <c r="X20" s="163" t="s">
        <v>248</v>
      </c>
    </row>
    <row r="21" spans="2:27" x14ac:dyDescent="0.15">
      <c r="B21" s="164"/>
      <c r="C21" s="165">
        <v>1</v>
      </c>
      <c r="D21" s="480"/>
      <c r="E21" s="480"/>
      <c r="F21" s="480"/>
      <c r="G21" s="480"/>
      <c r="H21" s="269"/>
      <c r="I21" s="269"/>
      <c r="J21" s="269"/>
      <c r="K21" s="269"/>
      <c r="L21" s="269"/>
      <c r="M21" s="269"/>
      <c r="N21" s="311" t="str">
        <f>IF(H21+I21+J21+K21+L21-M21&lt;&gt;0,H21+I21+J21+K21+L21-M21,"")</f>
        <v/>
      </c>
      <c r="O21" s="269"/>
      <c r="P21" s="269"/>
      <c r="Q21" s="269"/>
      <c r="R21" s="269"/>
      <c r="S21" s="494" t="str">
        <f>IFERROR(N21+O21+P21+Q21+R21,"")</f>
        <v/>
      </c>
      <c r="T21" s="499"/>
      <c r="U21" s="269"/>
      <c r="V21" s="269"/>
      <c r="W21" s="269"/>
      <c r="X21" s="312"/>
    </row>
    <row r="22" spans="2:27" x14ac:dyDescent="0.15">
      <c r="B22" s="164"/>
      <c r="C22" s="165">
        <v>2</v>
      </c>
      <c r="D22" s="480"/>
      <c r="E22" s="480"/>
      <c r="F22" s="480"/>
      <c r="G22" s="480"/>
      <c r="H22" s="269"/>
      <c r="I22" s="269"/>
      <c r="J22" s="269"/>
      <c r="K22" s="269"/>
      <c r="L22" s="269"/>
      <c r="M22" s="269"/>
      <c r="N22" s="311" t="str">
        <f t="shared" ref="N22:N30" si="0">IF(H22+I22+J22+K22+L22-M22&lt;&gt;0,H22+I22+J22+K22+L22-M22,"")</f>
        <v/>
      </c>
      <c r="O22" s="269"/>
      <c r="P22" s="269"/>
      <c r="Q22" s="269"/>
      <c r="R22" s="269"/>
      <c r="S22" s="494" t="str">
        <f t="shared" ref="S22:S30" si="1">IFERROR(N22+O22+P22+Q22+R22,"")</f>
        <v/>
      </c>
      <c r="T22" s="499"/>
      <c r="U22" s="269"/>
      <c r="V22" s="269"/>
      <c r="W22" s="269"/>
      <c r="X22" s="312"/>
    </row>
    <row r="23" spans="2:27" x14ac:dyDescent="0.15">
      <c r="B23" s="164"/>
      <c r="C23" s="165">
        <v>3</v>
      </c>
      <c r="D23" s="480"/>
      <c r="E23" s="480"/>
      <c r="F23" s="480"/>
      <c r="G23" s="480"/>
      <c r="H23" s="269"/>
      <c r="I23" s="269"/>
      <c r="J23" s="269"/>
      <c r="K23" s="269"/>
      <c r="L23" s="269"/>
      <c r="M23" s="269"/>
      <c r="N23" s="311" t="str">
        <f t="shared" si="0"/>
        <v/>
      </c>
      <c r="O23" s="269"/>
      <c r="P23" s="269"/>
      <c r="Q23" s="269"/>
      <c r="R23" s="269"/>
      <c r="S23" s="494" t="str">
        <f t="shared" si="1"/>
        <v/>
      </c>
      <c r="T23" s="499"/>
      <c r="U23" s="269"/>
      <c r="V23" s="269"/>
      <c r="W23" s="269"/>
      <c r="X23" s="312"/>
    </row>
    <row r="24" spans="2:27" x14ac:dyDescent="0.15">
      <c r="B24" s="164"/>
      <c r="C24" s="165">
        <v>4</v>
      </c>
      <c r="D24" s="480"/>
      <c r="E24" s="480"/>
      <c r="F24" s="480"/>
      <c r="G24" s="480"/>
      <c r="H24" s="269"/>
      <c r="I24" s="269"/>
      <c r="J24" s="269"/>
      <c r="K24" s="269"/>
      <c r="L24" s="269"/>
      <c r="M24" s="269"/>
      <c r="N24" s="311" t="str">
        <f t="shared" si="0"/>
        <v/>
      </c>
      <c r="O24" s="269"/>
      <c r="P24" s="269"/>
      <c r="Q24" s="269"/>
      <c r="R24" s="269"/>
      <c r="S24" s="494" t="str">
        <f t="shared" si="1"/>
        <v/>
      </c>
      <c r="T24" s="499"/>
      <c r="U24" s="269"/>
      <c r="V24" s="269"/>
      <c r="W24" s="269"/>
      <c r="X24" s="312"/>
    </row>
    <row r="25" spans="2:27" x14ac:dyDescent="0.15">
      <c r="B25" s="164"/>
      <c r="C25" s="165">
        <v>5</v>
      </c>
      <c r="D25" s="480"/>
      <c r="E25" s="480"/>
      <c r="F25" s="480"/>
      <c r="G25" s="480"/>
      <c r="H25" s="269"/>
      <c r="I25" s="269"/>
      <c r="J25" s="269"/>
      <c r="K25" s="269"/>
      <c r="L25" s="269"/>
      <c r="M25" s="269"/>
      <c r="N25" s="311" t="str">
        <f t="shared" si="0"/>
        <v/>
      </c>
      <c r="O25" s="269"/>
      <c r="P25" s="269"/>
      <c r="Q25" s="269"/>
      <c r="R25" s="269"/>
      <c r="S25" s="494" t="str">
        <f t="shared" si="1"/>
        <v/>
      </c>
      <c r="T25" s="499"/>
      <c r="U25" s="269"/>
      <c r="V25" s="269"/>
      <c r="W25" s="269"/>
      <c r="X25" s="312"/>
    </row>
    <row r="26" spans="2:27" x14ac:dyDescent="0.15">
      <c r="B26" s="164"/>
      <c r="C26" s="165">
        <v>6</v>
      </c>
      <c r="D26" s="480"/>
      <c r="E26" s="480"/>
      <c r="F26" s="480"/>
      <c r="G26" s="480"/>
      <c r="H26" s="269"/>
      <c r="I26" s="269"/>
      <c r="J26" s="269"/>
      <c r="K26" s="269"/>
      <c r="L26" s="269"/>
      <c r="M26" s="269"/>
      <c r="N26" s="311" t="str">
        <f t="shared" si="0"/>
        <v/>
      </c>
      <c r="O26" s="269"/>
      <c r="P26" s="269"/>
      <c r="Q26" s="269"/>
      <c r="R26" s="269"/>
      <c r="S26" s="494" t="str">
        <f t="shared" si="1"/>
        <v/>
      </c>
      <c r="T26" s="499"/>
      <c r="U26" s="269"/>
      <c r="V26" s="269"/>
      <c r="W26" s="269"/>
      <c r="X26" s="312"/>
    </row>
    <row r="27" spans="2:27" x14ac:dyDescent="0.15">
      <c r="B27" s="164"/>
      <c r="C27" s="165">
        <v>7</v>
      </c>
      <c r="D27" s="480"/>
      <c r="E27" s="480"/>
      <c r="F27" s="480"/>
      <c r="G27" s="480"/>
      <c r="H27" s="269"/>
      <c r="I27" s="269"/>
      <c r="J27" s="269"/>
      <c r="K27" s="269"/>
      <c r="L27" s="269"/>
      <c r="M27" s="269"/>
      <c r="N27" s="311" t="str">
        <f t="shared" si="0"/>
        <v/>
      </c>
      <c r="O27" s="269"/>
      <c r="P27" s="269"/>
      <c r="Q27" s="269"/>
      <c r="R27" s="269"/>
      <c r="S27" s="494" t="str">
        <f t="shared" si="1"/>
        <v/>
      </c>
      <c r="T27" s="499"/>
      <c r="U27" s="269"/>
      <c r="V27" s="269"/>
      <c r="W27" s="269"/>
      <c r="X27" s="312"/>
    </row>
    <row r="28" spans="2:27" x14ac:dyDescent="0.15">
      <c r="B28" s="164"/>
      <c r="C28" s="165">
        <v>8</v>
      </c>
      <c r="D28" s="480"/>
      <c r="E28" s="480"/>
      <c r="F28" s="480"/>
      <c r="G28" s="480"/>
      <c r="H28" s="269"/>
      <c r="I28" s="269"/>
      <c r="J28" s="269"/>
      <c r="K28" s="269"/>
      <c r="L28" s="269"/>
      <c r="M28" s="269"/>
      <c r="N28" s="311" t="str">
        <f t="shared" si="0"/>
        <v/>
      </c>
      <c r="O28" s="269"/>
      <c r="P28" s="269"/>
      <c r="Q28" s="269"/>
      <c r="R28" s="269"/>
      <c r="S28" s="494" t="str">
        <f t="shared" si="1"/>
        <v/>
      </c>
      <c r="T28" s="499"/>
      <c r="U28" s="269"/>
      <c r="V28" s="269"/>
      <c r="W28" s="269"/>
      <c r="X28" s="312"/>
    </row>
    <row r="29" spans="2:27" x14ac:dyDescent="0.15">
      <c r="B29" s="164"/>
      <c r="C29" s="165">
        <v>9</v>
      </c>
      <c r="D29" s="480"/>
      <c r="E29" s="480"/>
      <c r="F29" s="480"/>
      <c r="G29" s="480"/>
      <c r="H29" s="269"/>
      <c r="I29" s="269"/>
      <c r="J29" s="269"/>
      <c r="K29" s="269"/>
      <c r="L29" s="269"/>
      <c r="M29" s="313"/>
      <c r="N29" s="311" t="str">
        <f t="shared" si="0"/>
        <v/>
      </c>
      <c r="O29" s="314"/>
      <c r="P29" s="269"/>
      <c r="Q29" s="269"/>
      <c r="R29" s="269"/>
      <c r="S29" s="494" t="str">
        <f t="shared" si="1"/>
        <v/>
      </c>
      <c r="T29" s="499"/>
      <c r="U29" s="269"/>
      <c r="V29" s="269"/>
      <c r="W29" s="269"/>
      <c r="X29" s="312"/>
    </row>
    <row r="30" spans="2:27" ht="14.25" thickBot="1" x14ac:dyDescent="0.2">
      <c r="B30" s="164"/>
      <c r="C30" s="165">
        <v>10</v>
      </c>
      <c r="D30" s="492"/>
      <c r="E30" s="492"/>
      <c r="F30" s="492"/>
      <c r="G30" s="492"/>
      <c r="H30" s="315"/>
      <c r="I30" s="315"/>
      <c r="J30" s="315"/>
      <c r="K30" s="315"/>
      <c r="L30" s="315"/>
      <c r="M30" s="316"/>
      <c r="N30" s="317" t="str">
        <f t="shared" si="0"/>
        <v/>
      </c>
      <c r="O30" s="318"/>
      <c r="P30" s="315"/>
      <c r="Q30" s="315"/>
      <c r="R30" s="315"/>
      <c r="S30" s="495" t="str">
        <f t="shared" si="1"/>
        <v/>
      </c>
      <c r="T30" s="500"/>
      <c r="U30" s="315"/>
      <c r="V30" s="315"/>
      <c r="W30" s="315"/>
      <c r="X30" s="319"/>
    </row>
    <row r="31" spans="2:27" ht="19.5" customHeight="1" thickTop="1" thickBot="1" x14ac:dyDescent="0.2">
      <c r="B31" s="167"/>
      <c r="C31" s="168" t="s">
        <v>131</v>
      </c>
      <c r="D31" s="212" t="s">
        <v>250</v>
      </c>
      <c r="E31" s="212" t="s">
        <v>250</v>
      </c>
      <c r="F31" s="212" t="s">
        <v>250</v>
      </c>
      <c r="G31" s="212" t="s">
        <v>250</v>
      </c>
      <c r="H31" s="320" t="str">
        <f>IF(SUM(H21:H30)&lt;&gt;0,SUM(H21:H30),"")</f>
        <v/>
      </c>
      <c r="I31" s="320" t="str">
        <f t="shared" ref="I31:X31" si="2">IF(SUM(I21:I30)&lt;&gt;0,SUM(I21:I30),"")</f>
        <v/>
      </c>
      <c r="J31" s="320" t="str">
        <f t="shared" si="2"/>
        <v/>
      </c>
      <c r="K31" s="320" t="str">
        <f t="shared" si="2"/>
        <v/>
      </c>
      <c r="L31" s="320" t="str">
        <f t="shared" si="2"/>
        <v/>
      </c>
      <c r="M31" s="320" t="str">
        <f t="shared" si="2"/>
        <v/>
      </c>
      <c r="N31" s="320" t="str">
        <f t="shared" si="2"/>
        <v/>
      </c>
      <c r="O31" s="320" t="str">
        <f t="shared" si="2"/>
        <v/>
      </c>
      <c r="P31" s="320" t="str">
        <f t="shared" si="2"/>
        <v/>
      </c>
      <c r="Q31" s="320" t="str">
        <f t="shared" si="2"/>
        <v/>
      </c>
      <c r="R31" s="320" t="str">
        <f t="shared" si="2"/>
        <v/>
      </c>
      <c r="S31" s="496" t="str">
        <f t="shared" si="2"/>
        <v/>
      </c>
      <c r="T31" s="501" t="str">
        <f t="shared" si="2"/>
        <v/>
      </c>
      <c r="U31" s="320" t="str">
        <f t="shared" si="2"/>
        <v/>
      </c>
      <c r="V31" s="320" t="str">
        <f t="shared" si="2"/>
        <v/>
      </c>
      <c r="W31" s="320" t="str">
        <f t="shared" si="2"/>
        <v/>
      </c>
      <c r="X31" s="321" t="str">
        <f t="shared" si="2"/>
        <v/>
      </c>
    </row>
    <row r="32" spans="2:27" ht="5.0999999999999996" customHeight="1" x14ac:dyDescent="0.15">
      <c r="D32" s="172"/>
      <c r="E32" s="172"/>
      <c r="F32" s="172"/>
      <c r="G32" s="172"/>
      <c r="H32" s="172"/>
      <c r="I32" s="172"/>
      <c r="K32" s="135"/>
      <c r="L32" s="135"/>
      <c r="N32" s="169"/>
      <c r="O32" s="169"/>
      <c r="P32" s="170"/>
      <c r="Q32" s="170"/>
      <c r="R32" s="170"/>
      <c r="S32" s="170"/>
      <c r="T32" s="170"/>
      <c r="U32" s="170"/>
      <c r="V32" s="171"/>
      <c r="W32" s="171"/>
      <c r="X32" s="171"/>
      <c r="Y32" s="171"/>
      <c r="Z32" s="171"/>
      <c r="AA32" s="171"/>
    </row>
    <row r="33" spans="3:31" x14ac:dyDescent="0.15">
      <c r="C33" s="172" t="s">
        <v>525</v>
      </c>
      <c r="D33" s="172"/>
      <c r="E33" s="172"/>
      <c r="F33" s="172"/>
      <c r="G33" s="172"/>
      <c r="H33" s="172"/>
      <c r="I33" s="172"/>
      <c r="J33" s="172"/>
      <c r="K33" s="172"/>
      <c r="L33" s="172"/>
      <c r="M33" s="172"/>
      <c r="N33" s="169"/>
      <c r="O33" s="170"/>
      <c r="P33" s="170"/>
      <c r="Q33" s="170"/>
      <c r="R33" s="170"/>
      <c r="S33" s="170"/>
      <c r="T33" s="170"/>
      <c r="U33" s="171"/>
      <c r="V33" s="171"/>
      <c r="W33" s="171"/>
      <c r="X33" s="171"/>
      <c r="Y33" s="171"/>
      <c r="Z33" s="171"/>
    </row>
    <row r="34" spans="3:31" x14ac:dyDescent="0.15">
      <c r="C34" s="172" t="s">
        <v>251</v>
      </c>
      <c r="J34" s="172"/>
      <c r="K34" s="172"/>
      <c r="L34" s="172"/>
      <c r="M34" s="172"/>
      <c r="N34" s="169"/>
      <c r="O34" s="170"/>
      <c r="P34" s="170"/>
      <c r="Q34" s="170"/>
      <c r="R34" s="170"/>
      <c r="S34" s="170"/>
      <c r="T34" s="170"/>
      <c r="U34" s="171"/>
      <c r="V34" s="171"/>
      <c r="W34" s="171"/>
      <c r="X34" s="171"/>
      <c r="Y34" s="171"/>
      <c r="Z34" s="171"/>
    </row>
    <row r="35" spans="3:31" x14ac:dyDescent="0.15">
      <c r="K35" s="135"/>
      <c r="L35" s="135"/>
      <c r="N35" s="169"/>
      <c r="O35" s="169"/>
      <c r="P35" s="170"/>
      <c r="Q35" s="170"/>
      <c r="R35" s="170"/>
      <c r="S35" s="170"/>
      <c r="T35" s="170"/>
      <c r="U35" s="170"/>
      <c r="V35" s="171"/>
      <c r="W35" s="171"/>
      <c r="X35" s="171"/>
      <c r="Y35" s="171"/>
      <c r="Z35" s="171"/>
      <c r="AA35" s="171"/>
      <c r="AB35" s="171"/>
      <c r="AC35" s="171"/>
      <c r="AD35" s="171"/>
      <c r="AE35" s="171"/>
    </row>
    <row r="36" spans="3:31" x14ac:dyDescent="0.15">
      <c r="K36" s="135"/>
      <c r="L36" s="135"/>
      <c r="N36" s="169"/>
      <c r="O36" s="169"/>
      <c r="P36" s="170"/>
      <c r="Q36" s="170"/>
      <c r="R36" s="170"/>
      <c r="S36" s="170"/>
      <c r="T36" s="170"/>
      <c r="U36" s="170"/>
      <c r="V36" s="171"/>
      <c r="W36" s="171"/>
      <c r="X36" s="171"/>
      <c r="Y36" s="171"/>
      <c r="Z36" s="171"/>
      <c r="AA36" s="171"/>
      <c r="AB36" s="171"/>
      <c r="AC36" s="171"/>
      <c r="AD36" s="171"/>
      <c r="AE36" s="171"/>
    </row>
    <row r="37" spans="3:31" x14ac:dyDescent="0.15">
      <c r="K37" s="135"/>
      <c r="L37" s="135"/>
      <c r="N37" s="169"/>
      <c r="O37" s="169"/>
      <c r="P37" s="170"/>
      <c r="Q37" s="170"/>
      <c r="R37" s="170"/>
      <c r="S37" s="170"/>
      <c r="T37" s="170"/>
      <c r="U37" s="170"/>
      <c r="V37" s="171"/>
      <c r="W37" s="171"/>
      <c r="X37" s="171"/>
      <c r="Y37" s="171"/>
      <c r="Z37" s="171"/>
      <c r="AA37" s="171"/>
      <c r="AB37" s="171"/>
      <c r="AC37" s="171"/>
      <c r="AD37" s="171"/>
      <c r="AE37" s="171"/>
    </row>
    <row r="38" spans="3:31" x14ac:dyDescent="0.15">
      <c r="J38" s="169"/>
      <c r="K38" s="169"/>
      <c r="L38" s="170"/>
      <c r="M38" s="170"/>
      <c r="N38" s="170"/>
      <c r="O38" s="170"/>
      <c r="P38" s="170"/>
      <c r="Q38" s="170"/>
      <c r="R38" s="171"/>
      <c r="S38" s="171"/>
      <c r="T38" s="171"/>
      <c r="U38" s="171"/>
      <c r="V38" s="171"/>
      <c r="W38" s="171"/>
      <c r="X38" s="171"/>
      <c r="Y38" s="171"/>
      <c r="Z38" s="171"/>
      <c r="AA38" s="171"/>
    </row>
    <row r="39" spans="3:31" x14ac:dyDescent="0.15">
      <c r="K39" s="169"/>
      <c r="L39" s="169"/>
      <c r="M39" s="170"/>
      <c r="N39" s="170"/>
      <c r="O39" s="170"/>
      <c r="P39" s="170"/>
      <c r="Q39" s="170"/>
      <c r="R39" s="170"/>
      <c r="S39" s="171"/>
      <c r="T39" s="171"/>
      <c r="U39" s="171"/>
      <c r="V39" s="171"/>
      <c r="W39" s="171"/>
      <c r="X39" s="171"/>
      <c r="Y39" s="171"/>
      <c r="Z39" s="171"/>
      <c r="AA39" s="171"/>
      <c r="AB39" s="171"/>
    </row>
    <row r="40" spans="3:31" x14ac:dyDescent="0.15">
      <c r="K40" s="169"/>
      <c r="L40" s="169"/>
      <c r="M40" s="170"/>
      <c r="N40" s="170"/>
      <c r="O40" s="170"/>
      <c r="P40" s="170"/>
      <c r="Q40" s="170"/>
      <c r="R40" s="170"/>
      <c r="S40" s="171"/>
      <c r="T40" s="171"/>
      <c r="U40" s="171"/>
      <c r="V40" s="171"/>
      <c r="W40" s="171"/>
      <c r="X40" s="171"/>
      <c r="Y40" s="171"/>
      <c r="Z40" s="171"/>
      <c r="AA40" s="171"/>
      <c r="AB40" s="171"/>
    </row>
    <row r="41" spans="3:31" x14ac:dyDescent="0.15">
      <c r="K41" s="169"/>
      <c r="L41" s="169"/>
      <c r="M41" s="170"/>
      <c r="N41" s="170"/>
      <c r="O41" s="170"/>
      <c r="P41" s="170"/>
      <c r="Q41" s="170"/>
      <c r="R41" s="170"/>
      <c r="S41" s="171"/>
      <c r="T41" s="171"/>
      <c r="U41" s="171"/>
      <c r="V41" s="171"/>
      <c r="W41" s="171"/>
      <c r="X41" s="171"/>
      <c r="Y41" s="171"/>
      <c r="Z41" s="171"/>
      <c r="AA41" s="171"/>
      <c r="AB41" s="171"/>
    </row>
    <row r="42" spans="3:31" x14ac:dyDescent="0.15">
      <c r="K42" s="169"/>
      <c r="L42" s="169"/>
      <c r="M42" s="170"/>
      <c r="N42" s="170"/>
      <c r="O42" s="170"/>
      <c r="P42" s="170"/>
      <c r="Q42" s="170"/>
      <c r="R42" s="170"/>
      <c r="S42" s="171"/>
      <c r="T42" s="171"/>
      <c r="U42" s="171"/>
      <c r="V42" s="171"/>
      <c r="W42" s="171"/>
      <c r="X42" s="171"/>
      <c r="Y42" s="171"/>
      <c r="Z42" s="171"/>
      <c r="AA42" s="171"/>
      <c r="AB42" s="171"/>
    </row>
    <row r="43" spans="3:31" x14ac:dyDescent="0.15">
      <c r="K43" s="169"/>
      <c r="L43" s="169"/>
      <c r="M43" s="170"/>
      <c r="N43" s="170"/>
      <c r="O43" s="170"/>
      <c r="P43" s="170"/>
      <c r="Q43" s="170"/>
      <c r="R43" s="170"/>
      <c r="S43" s="171"/>
      <c r="T43" s="171"/>
      <c r="U43" s="171"/>
      <c r="V43" s="171"/>
      <c r="W43" s="171"/>
      <c r="X43" s="171"/>
      <c r="Y43" s="171"/>
      <c r="Z43" s="171"/>
      <c r="AA43" s="171"/>
      <c r="AB43" s="171"/>
    </row>
    <row r="44" spans="3:31" x14ac:dyDescent="0.15">
      <c r="K44" s="169"/>
      <c r="L44" s="169"/>
      <c r="M44" s="170"/>
      <c r="N44" s="170"/>
      <c r="O44" s="170"/>
      <c r="P44" s="170"/>
      <c r="Q44" s="170"/>
      <c r="R44" s="170"/>
      <c r="S44" s="171"/>
      <c r="T44" s="171"/>
      <c r="U44" s="171"/>
      <c r="V44" s="171"/>
      <c r="W44" s="171"/>
      <c r="X44" s="171"/>
      <c r="Y44" s="171"/>
      <c r="Z44" s="171"/>
      <c r="AA44" s="171"/>
      <c r="AB44" s="171"/>
    </row>
    <row r="45" spans="3:31" x14ac:dyDescent="0.15">
      <c r="K45" s="169"/>
      <c r="L45" s="169"/>
      <c r="M45" s="170"/>
      <c r="N45" s="170"/>
      <c r="O45" s="170"/>
      <c r="P45" s="170"/>
      <c r="Q45" s="170"/>
      <c r="R45" s="170"/>
      <c r="S45" s="171"/>
      <c r="T45" s="171"/>
      <c r="U45" s="171"/>
      <c r="V45" s="171"/>
      <c r="W45" s="171"/>
      <c r="X45" s="171"/>
      <c r="Y45" s="171"/>
      <c r="Z45" s="171"/>
      <c r="AA45" s="171"/>
      <c r="AB45" s="171"/>
    </row>
    <row r="46" spans="3:31" x14ac:dyDescent="0.15">
      <c r="K46" s="169"/>
      <c r="L46" s="169"/>
      <c r="M46" s="170"/>
      <c r="N46" s="170"/>
      <c r="O46" s="170"/>
      <c r="P46" s="170"/>
      <c r="Q46" s="170"/>
      <c r="R46" s="170"/>
      <c r="S46" s="171"/>
      <c r="T46" s="171"/>
      <c r="U46" s="171"/>
      <c r="V46" s="171"/>
      <c r="W46" s="171"/>
      <c r="X46" s="171"/>
      <c r="Y46" s="171"/>
      <c r="Z46" s="171"/>
      <c r="AA46" s="171"/>
      <c r="AB46" s="171"/>
    </row>
    <row r="47" spans="3:31" x14ac:dyDescent="0.15">
      <c r="K47" s="169"/>
      <c r="L47" s="169"/>
      <c r="M47" s="170"/>
      <c r="N47" s="170"/>
      <c r="O47" s="170"/>
      <c r="P47" s="170"/>
      <c r="Q47" s="170"/>
      <c r="R47" s="170"/>
      <c r="S47" s="171"/>
      <c r="T47" s="171"/>
      <c r="U47" s="171"/>
      <c r="V47" s="171"/>
      <c r="W47" s="171"/>
      <c r="X47" s="171"/>
      <c r="Y47" s="171"/>
      <c r="Z47" s="171"/>
      <c r="AA47" s="171"/>
      <c r="AB47" s="171"/>
    </row>
    <row r="48" spans="3:31" x14ac:dyDescent="0.15">
      <c r="K48" s="169"/>
      <c r="L48" s="169"/>
      <c r="M48" s="170"/>
      <c r="N48" s="170"/>
      <c r="O48" s="170"/>
      <c r="P48" s="170"/>
      <c r="Q48" s="170"/>
      <c r="R48" s="170"/>
      <c r="S48" s="171"/>
      <c r="T48" s="171"/>
      <c r="U48" s="171"/>
      <c r="V48" s="171"/>
      <c r="W48" s="171"/>
      <c r="X48" s="171"/>
      <c r="Y48" s="171"/>
      <c r="Z48" s="171"/>
      <c r="AA48" s="171"/>
      <c r="AB48" s="171"/>
    </row>
    <row r="49" spans="11:28" x14ac:dyDescent="0.15">
      <c r="K49" s="169"/>
      <c r="L49" s="169"/>
      <c r="M49" s="170"/>
      <c r="N49" s="170"/>
      <c r="O49" s="170"/>
      <c r="P49" s="170"/>
      <c r="Q49" s="170"/>
      <c r="R49" s="170"/>
      <c r="S49" s="171"/>
      <c r="T49" s="171"/>
      <c r="U49" s="171"/>
      <c r="V49" s="171"/>
      <c r="W49" s="171"/>
      <c r="X49" s="171"/>
      <c r="Y49" s="171"/>
      <c r="Z49" s="171"/>
      <c r="AA49" s="171"/>
      <c r="AB49" s="171"/>
    </row>
    <row r="50" spans="11:28" x14ac:dyDescent="0.15">
      <c r="K50" s="169"/>
      <c r="L50" s="169"/>
      <c r="M50" s="170"/>
      <c r="N50" s="170"/>
      <c r="O50" s="170"/>
      <c r="P50" s="170"/>
      <c r="Q50" s="170"/>
      <c r="R50" s="170"/>
      <c r="S50" s="171"/>
      <c r="T50" s="171"/>
      <c r="U50" s="171"/>
      <c r="V50" s="171"/>
      <c r="W50" s="171"/>
      <c r="X50" s="171"/>
      <c r="Y50" s="171"/>
      <c r="Z50" s="171"/>
      <c r="AA50" s="171"/>
      <c r="AB50" s="171"/>
    </row>
    <row r="51" spans="11:28" x14ac:dyDescent="0.15">
      <c r="K51" s="169"/>
      <c r="L51" s="169"/>
      <c r="M51" s="170"/>
      <c r="N51" s="170"/>
      <c r="O51" s="170"/>
      <c r="P51" s="170"/>
      <c r="Q51" s="170"/>
      <c r="R51" s="170"/>
      <c r="S51" s="171"/>
      <c r="T51" s="171"/>
      <c r="U51" s="171"/>
      <c r="V51" s="171"/>
      <c r="W51" s="171"/>
      <c r="X51" s="171"/>
      <c r="Y51" s="171"/>
      <c r="Z51" s="171"/>
      <c r="AA51" s="171"/>
      <c r="AB51" s="171"/>
    </row>
    <row r="52" spans="11:28" x14ac:dyDescent="0.15">
      <c r="K52" s="169"/>
      <c r="L52" s="169"/>
      <c r="M52" s="170"/>
      <c r="N52" s="170"/>
      <c r="O52" s="170"/>
      <c r="P52" s="170"/>
      <c r="Q52" s="170"/>
      <c r="R52" s="170"/>
      <c r="S52" s="171"/>
      <c r="T52" s="171"/>
      <c r="U52" s="171"/>
      <c r="V52" s="171"/>
      <c r="W52" s="171"/>
      <c r="X52" s="171"/>
      <c r="Y52" s="171"/>
      <c r="Z52" s="171"/>
      <c r="AA52" s="171"/>
      <c r="AB52" s="171"/>
    </row>
    <row r="53" spans="11:28" x14ac:dyDescent="0.15">
      <c r="K53" s="169"/>
      <c r="L53" s="169"/>
      <c r="M53" s="170"/>
      <c r="N53" s="170"/>
      <c r="O53" s="170"/>
      <c r="P53" s="170"/>
      <c r="Q53" s="170"/>
      <c r="R53" s="170"/>
      <c r="S53" s="171"/>
      <c r="T53" s="171"/>
      <c r="U53" s="171"/>
      <c r="V53" s="171"/>
      <c r="W53" s="171"/>
      <c r="X53" s="171"/>
      <c r="Y53" s="171"/>
      <c r="Z53" s="171"/>
      <c r="AA53" s="171"/>
      <c r="AB53" s="171"/>
    </row>
    <row r="54" spans="11:28" x14ac:dyDescent="0.15">
      <c r="K54" s="169"/>
      <c r="L54" s="169"/>
      <c r="M54" s="170"/>
      <c r="N54" s="170"/>
      <c r="O54" s="170"/>
      <c r="P54" s="170"/>
      <c r="Q54" s="170"/>
      <c r="R54" s="170"/>
      <c r="S54" s="171"/>
      <c r="T54" s="171"/>
      <c r="U54" s="171"/>
      <c r="V54" s="171"/>
      <c r="W54" s="171"/>
      <c r="X54" s="171"/>
      <c r="Y54" s="171"/>
      <c r="Z54" s="171"/>
      <c r="AA54" s="171"/>
      <c r="AB54" s="171"/>
    </row>
    <row r="55" spans="11:28" x14ac:dyDescent="0.15">
      <c r="K55" s="169"/>
      <c r="L55" s="169"/>
      <c r="M55" s="170"/>
      <c r="N55" s="170"/>
      <c r="O55" s="170"/>
      <c r="P55" s="170"/>
      <c r="Q55" s="170"/>
      <c r="R55" s="170"/>
      <c r="S55" s="171"/>
      <c r="T55" s="171"/>
      <c r="U55" s="171"/>
      <c r="V55" s="171"/>
      <c r="W55" s="171"/>
      <c r="X55" s="171"/>
      <c r="Y55" s="171"/>
      <c r="Z55" s="171"/>
      <c r="AA55" s="171"/>
      <c r="AB55" s="171"/>
    </row>
    <row r="56" spans="11:28" x14ac:dyDescent="0.15">
      <c r="K56" s="169"/>
      <c r="L56" s="169"/>
      <c r="M56" s="170"/>
      <c r="N56" s="170"/>
      <c r="O56" s="170"/>
      <c r="P56" s="170"/>
      <c r="Q56" s="170"/>
      <c r="R56" s="170"/>
      <c r="S56" s="171"/>
      <c r="T56" s="171"/>
      <c r="U56" s="171"/>
      <c r="V56" s="171"/>
      <c r="W56" s="171"/>
      <c r="X56" s="171"/>
      <c r="Y56" s="171"/>
      <c r="Z56" s="171"/>
      <c r="AA56" s="171"/>
      <c r="AB56" s="171"/>
    </row>
    <row r="57" spans="11:28" x14ac:dyDescent="0.15">
      <c r="K57" s="169"/>
      <c r="L57" s="169"/>
      <c r="M57" s="170"/>
      <c r="N57" s="170"/>
      <c r="O57" s="170"/>
      <c r="P57" s="170"/>
      <c r="Q57" s="170"/>
      <c r="R57" s="170"/>
      <c r="S57" s="171"/>
      <c r="T57" s="171"/>
      <c r="U57" s="171"/>
      <c r="V57" s="171"/>
      <c r="W57" s="171"/>
      <c r="X57" s="171"/>
      <c r="Y57" s="171"/>
      <c r="Z57" s="171"/>
      <c r="AA57" s="171"/>
      <c r="AB57" s="171"/>
    </row>
    <row r="58" spans="11:28" x14ac:dyDescent="0.15">
      <c r="K58" s="169"/>
      <c r="L58" s="169"/>
      <c r="M58" s="170"/>
      <c r="N58" s="170"/>
      <c r="O58" s="170"/>
      <c r="P58" s="170"/>
      <c r="Q58" s="170"/>
      <c r="R58" s="170"/>
      <c r="S58" s="171"/>
      <c r="T58" s="171"/>
      <c r="U58" s="171"/>
      <c r="V58" s="171"/>
      <c r="W58" s="171"/>
      <c r="X58" s="171"/>
      <c r="Y58" s="171"/>
      <c r="Z58" s="171"/>
      <c r="AA58" s="171"/>
      <c r="AB58" s="171"/>
    </row>
    <row r="59" spans="11:28" x14ac:dyDescent="0.15">
      <c r="K59" s="169"/>
      <c r="L59" s="169"/>
      <c r="M59" s="170"/>
      <c r="N59" s="170"/>
      <c r="O59" s="170"/>
      <c r="P59" s="170"/>
      <c r="Q59" s="170"/>
      <c r="R59" s="170"/>
      <c r="S59" s="171"/>
      <c r="T59" s="171"/>
      <c r="U59" s="171"/>
      <c r="V59" s="171"/>
      <c r="W59" s="171"/>
      <c r="X59" s="171"/>
      <c r="Y59" s="171"/>
      <c r="Z59" s="171"/>
      <c r="AA59" s="171"/>
      <c r="AB59" s="171"/>
    </row>
    <row r="60" spans="11:28" x14ac:dyDescent="0.15">
      <c r="K60" s="169"/>
      <c r="L60" s="169"/>
      <c r="M60" s="170"/>
      <c r="N60" s="170"/>
      <c r="O60" s="170"/>
      <c r="P60" s="170"/>
      <c r="Q60" s="170"/>
      <c r="R60" s="170"/>
      <c r="S60" s="171"/>
      <c r="T60" s="171"/>
      <c r="U60" s="171"/>
      <c r="V60" s="171"/>
      <c r="W60" s="171"/>
      <c r="X60" s="171"/>
      <c r="Y60" s="171"/>
      <c r="Z60" s="171"/>
      <c r="AA60" s="171"/>
      <c r="AB60" s="171"/>
    </row>
    <row r="61" spans="11:28" x14ac:dyDescent="0.15">
      <c r="K61" s="169"/>
      <c r="L61" s="169"/>
      <c r="M61" s="170"/>
      <c r="N61" s="170"/>
      <c r="O61" s="170"/>
      <c r="P61" s="170"/>
      <c r="Q61" s="170"/>
      <c r="R61" s="170"/>
      <c r="S61" s="171"/>
      <c r="T61" s="171"/>
      <c r="U61" s="171"/>
      <c r="V61" s="171"/>
      <c r="W61" s="171"/>
      <c r="X61" s="171"/>
      <c r="Y61" s="171"/>
      <c r="Z61" s="171"/>
      <c r="AA61" s="171"/>
      <c r="AB61" s="171"/>
    </row>
    <row r="62" spans="11:28" x14ac:dyDescent="0.15">
      <c r="K62" s="169"/>
      <c r="L62" s="169"/>
      <c r="M62" s="170"/>
      <c r="N62" s="170"/>
      <c r="O62" s="170"/>
      <c r="P62" s="170"/>
      <c r="Q62" s="170"/>
      <c r="R62" s="170"/>
      <c r="S62" s="171"/>
      <c r="T62" s="171"/>
      <c r="U62" s="171"/>
      <c r="V62" s="171"/>
      <c r="W62" s="171"/>
      <c r="X62" s="171"/>
      <c r="Y62" s="171"/>
      <c r="Z62" s="171"/>
      <c r="AA62" s="171"/>
      <c r="AB62" s="171"/>
    </row>
    <row r="63" spans="11:28" x14ac:dyDescent="0.15">
      <c r="K63" s="169"/>
      <c r="L63" s="169"/>
      <c r="M63" s="170"/>
      <c r="N63" s="170"/>
      <c r="O63" s="170"/>
      <c r="P63" s="170"/>
      <c r="Q63" s="170"/>
      <c r="R63" s="170"/>
      <c r="S63" s="171"/>
      <c r="T63" s="171"/>
      <c r="U63" s="171"/>
      <c r="V63" s="171"/>
      <c r="W63" s="171"/>
      <c r="X63" s="171"/>
      <c r="Y63" s="171"/>
      <c r="Z63" s="171"/>
      <c r="AA63" s="171"/>
      <c r="AB63" s="171"/>
    </row>
    <row r="64" spans="11:28" x14ac:dyDescent="0.15">
      <c r="K64" s="169"/>
      <c r="L64" s="169"/>
      <c r="M64" s="170"/>
      <c r="N64" s="170"/>
      <c r="O64" s="170"/>
      <c r="P64" s="170"/>
      <c r="Q64" s="170"/>
      <c r="R64" s="170"/>
      <c r="S64" s="171"/>
      <c r="T64" s="171"/>
      <c r="U64" s="171"/>
      <c r="V64" s="171"/>
      <c r="W64" s="171"/>
      <c r="X64" s="171"/>
      <c r="Y64" s="171"/>
      <c r="Z64" s="171"/>
      <c r="AA64" s="171"/>
      <c r="AB64" s="171"/>
    </row>
    <row r="65" spans="11:28" x14ac:dyDescent="0.15">
      <c r="K65" s="169"/>
      <c r="L65" s="169"/>
      <c r="M65" s="170"/>
      <c r="N65" s="170"/>
      <c r="O65" s="170"/>
      <c r="P65" s="170"/>
      <c r="Q65" s="170"/>
      <c r="R65" s="170"/>
      <c r="S65" s="171"/>
      <c r="T65" s="171"/>
      <c r="U65" s="171"/>
      <c r="V65" s="171"/>
      <c r="W65" s="171"/>
      <c r="X65" s="171"/>
      <c r="Y65" s="171"/>
      <c r="Z65" s="171"/>
      <c r="AA65" s="171"/>
      <c r="AB65" s="171"/>
    </row>
    <row r="66" spans="11:28" x14ac:dyDescent="0.15">
      <c r="K66" s="169"/>
      <c r="L66" s="169"/>
      <c r="M66" s="170"/>
      <c r="N66" s="170"/>
      <c r="O66" s="170"/>
      <c r="P66" s="170"/>
      <c r="Q66" s="170"/>
      <c r="R66" s="170"/>
      <c r="S66" s="171"/>
      <c r="T66" s="171"/>
      <c r="U66" s="171"/>
      <c r="V66" s="171"/>
      <c r="W66" s="171"/>
      <c r="X66" s="171"/>
      <c r="Y66" s="171"/>
      <c r="Z66" s="171"/>
      <c r="AA66" s="171"/>
      <c r="AB66" s="171"/>
    </row>
    <row r="67" spans="11:28" x14ac:dyDescent="0.15">
      <c r="K67" s="169"/>
      <c r="L67" s="169"/>
      <c r="M67" s="170"/>
      <c r="N67" s="170"/>
      <c r="O67" s="170"/>
      <c r="P67" s="170"/>
      <c r="Q67" s="170"/>
      <c r="R67" s="170"/>
      <c r="S67" s="171"/>
      <c r="T67" s="171"/>
      <c r="U67" s="171"/>
      <c r="V67" s="171"/>
      <c r="W67" s="171"/>
      <c r="X67" s="171"/>
      <c r="Y67" s="171"/>
      <c r="Z67" s="171"/>
      <c r="AA67" s="171"/>
      <c r="AB67" s="171"/>
    </row>
    <row r="68" spans="11:28" x14ac:dyDescent="0.15">
      <c r="K68" s="169"/>
      <c r="L68" s="169"/>
      <c r="M68" s="170"/>
      <c r="N68" s="170"/>
      <c r="O68" s="170"/>
      <c r="P68" s="170"/>
      <c r="Q68" s="170"/>
      <c r="R68" s="170"/>
      <c r="S68" s="171"/>
      <c r="T68" s="171"/>
      <c r="U68" s="171"/>
      <c r="V68" s="171"/>
      <c r="W68" s="171"/>
      <c r="X68" s="171"/>
      <c r="Y68" s="171"/>
      <c r="Z68" s="171"/>
      <c r="AA68" s="171"/>
      <c r="AB68" s="171"/>
    </row>
    <row r="69" spans="11:28" x14ac:dyDescent="0.15">
      <c r="K69" s="169"/>
      <c r="L69" s="169"/>
      <c r="M69" s="170"/>
      <c r="N69" s="170"/>
      <c r="O69" s="170"/>
      <c r="P69" s="170"/>
      <c r="Q69" s="170"/>
      <c r="R69" s="170"/>
      <c r="S69" s="171"/>
      <c r="T69" s="171"/>
      <c r="U69" s="171"/>
      <c r="V69" s="171"/>
      <c r="W69" s="171"/>
      <c r="X69" s="171"/>
      <c r="Y69" s="171"/>
      <c r="Z69" s="171"/>
      <c r="AA69" s="171"/>
      <c r="AB69" s="171"/>
    </row>
    <row r="70" spans="11:28" x14ac:dyDescent="0.15">
      <c r="K70" s="169"/>
      <c r="L70" s="169"/>
      <c r="M70" s="170"/>
      <c r="N70" s="170"/>
      <c r="O70" s="170"/>
      <c r="P70" s="170"/>
      <c r="Q70" s="170"/>
      <c r="R70" s="170"/>
      <c r="S70" s="171"/>
      <c r="T70" s="171"/>
      <c r="U70" s="171"/>
      <c r="V70" s="171"/>
      <c r="W70" s="171"/>
      <c r="X70" s="171"/>
      <c r="Y70" s="171"/>
      <c r="Z70" s="171"/>
      <c r="AA70" s="171"/>
      <c r="AB70" s="171"/>
    </row>
    <row r="71" spans="11:28" x14ac:dyDescent="0.15">
      <c r="K71" s="169"/>
      <c r="L71" s="169"/>
      <c r="M71" s="170"/>
      <c r="N71" s="170"/>
      <c r="O71" s="170"/>
      <c r="P71" s="170"/>
      <c r="Q71" s="170"/>
      <c r="R71" s="170"/>
      <c r="S71" s="171"/>
      <c r="T71" s="171"/>
      <c r="U71" s="171"/>
      <c r="V71" s="171"/>
      <c r="W71" s="171"/>
      <c r="X71" s="171"/>
      <c r="Y71" s="171"/>
      <c r="Z71" s="171"/>
      <c r="AA71" s="171"/>
      <c r="AB71" s="171"/>
    </row>
    <row r="72" spans="11:28" x14ac:dyDescent="0.15">
      <c r="K72" s="169"/>
      <c r="L72" s="169"/>
      <c r="M72" s="170"/>
      <c r="N72" s="170"/>
      <c r="O72" s="170"/>
      <c r="P72" s="170"/>
      <c r="Q72" s="170"/>
      <c r="R72" s="170"/>
      <c r="S72" s="171"/>
      <c r="T72" s="171"/>
      <c r="U72" s="171"/>
      <c r="V72" s="171"/>
      <c r="W72" s="171"/>
      <c r="X72" s="171"/>
      <c r="Y72" s="171"/>
      <c r="Z72" s="171"/>
      <c r="AA72" s="171"/>
      <c r="AB72" s="171"/>
    </row>
    <row r="73" spans="11:28" x14ac:dyDescent="0.15">
      <c r="K73" s="169"/>
      <c r="L73" s="169"/>
      <c r="M73" s="170"/>
      <c r="N73" s="170"/>
      <c r="O73" s="170"/>
      <c r="P73" s="170"/>
      <c r="Q73" s="170"/>
      <c r="R73" s="170"/>
      <c r="S73" s="171"/>
      <c r="T73" s="171"/>
      <c r="U73" s="171"/>
      <c r="V73" s="171"/>
      <c r="W73" s="171"/>
      <c r="X73" s="171"/>
      <c r="Y73" s="171"/>
      <c r="Z73" s="171"/>
      <c r="AA73" s="171"/>
      <c r="AB73" s="171"/>
    </row>
    <row r="74" spans="11:28" x14ac:dyDescent="0.15">
      <c r="K74" s="169"/>
      <c r="L74" s="169"/>
      <c r="M74" s="170"/>
      <c r="N74" s="170"/>
      <c r="O74" s="170"/>
      <c r="P74" s="170"/>
      <c r="Q74" s="170"/>
      <c r="R74" s="170"/>
      <c r="S74" s="171"/>
      <c r="T74" s="171"/>
      <c r="U74" s="171"/>
      <c r="V74" s="171"/>
      <c r="W74" s="171"/>
      <c r="X74" s="171"/>
      <c r="Y74" s="171"/>
      <c r="Z74" s="171"/>
      <c r="AA74" s="171"/>
      <c r="AB74" s="171"/>
    </row>
    <row r="75" spans="11:28" x14ac:dyDescent="0.15">
      <c r="K75" s="169"/>
      <c r="L75" s="169"/>
      <c r="M75" s="170"/>
      <c r="N75" s="170"/>
      <c r="O75" s="170"/>
      <c r="P75" s="170"/>
      <c r="Q75" s="170"/>
      <c r="R75" s="170"/>
      <c r="S75" s="171"/>
      <c r="T75" s="171"/>
      <c r="U75" s="171"/>
      <c r="V75" s="171"/>
      <c r="W75" s="171"/>
      <c r="X75" s="171"/>
      <c r="Y75" s="171"/>
      <c r="Z75" s="171"/>
      <c r="AA75" s="171"/>
      <c r="AB75" s="171"/>
    </row>
    <row r="76" spans="11:28" x14ac:dyDescent="0.15">
      <c r="K76" s="169"/>
      <c r="L76" s="169"/>
      <c r="M76" s="170"/>
      <c r="N76" s="170"/>
      <c r="O76" s="170"/>
      <c r="P76" s="170"/>
      <c r="Q76" s="170"/>
      <c r="R76" s="170"/>
      <c r="S76" s="171"/>
      <c r="T76" s="171"/>
      <c r="U76" s="171"/>
      <c r="V76" s="171"/>
      <c r="W76" s="171"/>
      <c r="X76" s="171"/>
      <c r="Y76" s="171"/>
      <c r="Z76" s="171"/>
      <c r="AA76" s="171"/>
      <c r="AB76" s="171"/>
    </row>
    <row r="77" spans="11:28" x14ac:dyDescent="0.15">
      <c r="K77" s="169"/>
      <c r="L77" s="169"/>
      <c r="M77" s="170"/>
      <c r="N77" s="170"/>
      <c r="O77" s="170"/>
      <c r="P77" s="170"/>
      <c r="Q77" s="170"/>
      <c r="R77" s="170"/>
      <c r="S77" s="171"/>
      <c r="T77" s="171"/>
      <c r="U77" s="171"/>
      <c r="V77" s="171"/>
      <c r="W77" s="171"/>
      <c r="X77" s="171"/>
      <c r="Y77" s="171"/>
      <c r="Z77" s="171"/>
      <c r="AA77" s="171"/>
      <c r="AB77" s="171"/>
    </row>
    <row r="78" spans="11:28" x14ac:dyDescent="0.15">
      <c r="K78" s="169"/>
      <c r="L78" s="169"/>
      <c r="M78" s="170"/>
      <c r="N78" s="170"/>
      <c r="O78" s="170"/>
      <c r="P78" s="170"/>
      <c r="Q78" s="170"/>
      <c r="R78" s="170"/>
      <c r="S78" s="171"/>
      <c r="T78" s="171"/>
      <c r="U78" s="171"/>
      <c r="V78" s="171"/>
      <c r="W78" s="171"/>
      <c r="X78" s="171"/>
      <c r="Y78" s="171"/>
      <c r="Z78" s="171"/>
      <c r="AA78" s="171"/>
      <c r="AB78" s="171"/>
    </row>
    <row r="79" spans="11:28" x14ac:dyDescent="0.15">
      <c r="K79" s="169"/>
      <c r="L79" s="169"/>
      <c r="M79" s="170"/>
      <c r="N79" s="170"/>
      <c r="O79" s="170"/>
      <c r="P79" s="170"/>
      <c r="Q79" s="170"/>
      <c r="R79" s="170"/>
      <c r="S79" s="171"/>
      <c r="T79" s="171"/>
      <c r="U79" s="171"/>
      <c r="V79" s="171"/>
      <c r="W79" s="171"/>
      <c r="X79" s="171"/>
      <c r="Y79" s="171"/>
      <c r="Z79" s="171"/>
      <c r="AA79" s="171"/>
      <c r="AB79" s="171"/>
    </row>
    <row r="80" spans="11:28" x14ac:dyDescent="0.15">
      <c r="K80" s="169"/>
      <c r="L80" s="169"/>
      <c r="M80" s="170"/>
      <c r="N80" s="170"/>
      <c r="O80" s="170"/>
      <c r="P80" s="170"/>
      <c r="Q80" s="170"/>
      <c r="R80" s="170"/>
      <c r="S80" s="171"/>
      <c r="T80" s="171"/>
      <c r="U80" s="171"/>
      <c r="V80" s="171"/>
      <c r="W80" s="171"/>
      <c r="X80" s="171"/>
      <c r="Y80" s="171"/>
      <c r="Z80" s="171"/>
      <c r="AA80" s="171"/>
      <c r="AB80" s="171"/>
    </row>
    <row r="81" spans="11:28" x14ac:dyDescent="0.15">
      <c r="K81" s="169"/>
      <c r="L81" s="169"/>
      <c r="M81" s="170"/>
      <c r="N81" s="170"/>
      <c r="O81" s="170"/>
      <c r="P81" s="170"/>
      <c r="Q81" s="170"/>
      <c r="R81" s="170"/>
      <c r="S81" s="171"/>
      <c r="T81" s="171"/>
      <c r="U81" s="171"/>
      <c r="V81" s="171"/>
      <c r="W81" s="171"/>
      <c r="X81" s="171"/>
      <c r="Y81" s="171"/>
      <c r="Z81" s="171"/>
      <c r="AA81" s="171"/>
      <c r="AB81" s="171"/>
    </row>
    <row r="82" spans="11:28" x14ac:dyDescent="0.15">
      <c r="K82" s="169"/>
      <c r="L82" s="169"/>
      <c r="M82" s="170"/>
      <c r="N82" s="170"/>
      <c r="O82" s="170"/>
      <c r="P82" s="170"/>
      <c r="Q82" s="170"/>
      <c r="R82" s="170"/>
      <c r="S82" s="171"/>
      <c r="T82" s="171"/>
      <c r="U82" s="171"/>
      <c r="V82" s="171"/>
      <c r="W82" s="171"/>
      <c r="X82" s="171"/>
      <c r="Y82" s="171"/>
      <c r="Z82" s="171"/>
      <c r="AA82" s="171"/>
      <c r="AB82" s="171"/>
    </row>
    <row r="83" spans="11:28" x14ac:dyDescent="0.15">
      <c r="K83" s="169"/>
      <c r="L83" s="169"/>
      <c r="M83" s="170"/>
      <c r="N83" s="170"/>
      <c r="O83" s="170"/>
      <c r="P83" s="170"/>
      <c r="Q83" s="170"/>
      <c r="R83" s="170"/>
      <c r="S83" s="171"/>
      <c r="T83" s="171"/>
      <c r="U83" s="171"/>
      <c r="V83" s="171"/>
      <c r="W83" s="171"/>
      <c r="X83" s="171"/>
      <c r="Y83" s="171"/>
      <c r="Z83" s="171"/>
      <c r="AA83" s="171"/>
      <c r="AB83" s="171"/>
    </row>
    <row r="84" spans="11:28" x14ac:dyDescent="0.15">
      <c r="K84" s="169"/>
      <c r="L84" s="169"/>
      <c r="M84" s="170"/>
      <c r="N84" s="170"/>
      <c r="O84" s="170"/>
      <c r="P84" s="170"/>
      <c r="Q84" s="170"/>
      <c r="R84" s="170"/>
      <c r="S84" s="171"/>
      <c r="T84" s="171"/>
      <c r="U84" s="171"/>
      <c r="V84" s="171"/>
      <c r="W84" s="171"/>
      <c r="X84" s="171"/>
      <c r="Y84" s="171"/>
      <c r="Z84" s="171"/>
      <c r="AA84" s="171"/>
      <c r="AB84" s="171"/>
    </row>
    <row r="85" spans="11:28" x14ac:dyDescent="0.15">
      <c r="K85" s="169"/>
      <c r="L85" s="169"/>
      <c r="M85" s="170"/>
      <c r="N85" s="170"/>
      <c r="O85" s="170"/>
      <c r="P85" s="170"/>
      <c r="Q85" s="170"/>
      <c r="R85" s="170"/>
      <c r="S85" s="171"/>
      <c r="T85" s="171"/>
      <c r="U85" s="171"/>
      <c r="V85" s="171"/>
      <c r="W85" s="171"/>
      <c r="X85" s="171"/>
      <c r="Y85" s="171"/>
      <c r="Z85" s="171"/>
      <c r="AA85" s="171"/>
      <c r="AB85" s="171"/>
    </row>
    <row r="86" spans="11:28" x14ac:dyDescent="0.15">
      <c r="K86" s="169"/>
      <c r="L86" s="169"/>
      <c r="M86" s="170"/>
      <c r="N86" s="170"/>
      <c r="O86" s="170"/>
      <c r="P86" s="170"/>
      <c r="Q86" s="170"/>
      <c r="R86" s="170"/>
      <c r="S86" s="171"/>
      <c r="T86" s="171"/>
      <c r="U86" s="171"/>
      <c r="V86" s="171"/>
      <c r="W86" s="171"/>
      <c r="X86" s="171"/>
      <c r="Y86" s="171"/>
      <c r="Z86" s="171"/>
      <c r="AA86" s="171"/>
      <c r="AB86" s="171"/>
    </row>
    <row r="87" spans="11:28" x14ac:dyDescent="0.15">
      <c r="K87" s="169"/>
      <c r="L87" s="169"/>
      <c r="M87" s="170"/>
      <c r="N87" s="170"/>
      <c r="O87" s="170"/>
      <c r="P87" s="170"/>
      <c r="Q87" s="170"/>
      <c r="R87" s="170"/>
      <c r="S87" s="171"/>
      <c r="T87" s="171"/>
      <c r="U87" s="171"/>
      <c r="V87" s="171"/>
      <c r="W87" s="171"/>
      <c r="X87" s="171"/>
      <c r="Y87" s="171"/>
      <c r="Z87" s="171"/>
      <c r="AA87" s="171"/>
      <c r="AB87" s="171"/>
    </row>
    <row r="88" spans="11:28" x14ac:dyDescent="0.15">
      <c r="K88" s="169"/>
      <c r="L88" s="169"/>
      <c r="M88" s="170"/>
      <c r="N88" s="170"/>
      <c r="O88" s="170"/>
      <c r="P88" s="170"/>
      <c r="Q88" s="170"/>
      <c r="R88" s="170"/>
      <c r="S88" s="171"/>
      <c r="T88" s="171"/>
      <c r="U88" s="171"/>
      <c r="V88" s="171"/>
      <c r="W88" s="171"/>
      <c r="X88" s="171"/>
      <c r="Y88" s="171"/>
      <c r="Z88" s="171"/>
      <c r="AA88" s="171"/>
      <c r="AB88" s="171"/>
    </row>
    <row r="89" spans="11:28" x14ac:dyDescent="0.15">
      <c r="K89" s="169"/>
      <c r="L89" s="169"/>
      <c r="M89" s="170"/>
      <c r="N89" s="170"/>
      <c r="O89" s="170"/>
      <c r="P89" s="170"/>
      <c r="Q89" s="170"/>
      <c r="R89" s="170"/>
      <c r="S89" s="171"/>
      <c r="T89" s="171"/>
      <c r="U89" s="171"/>
      <c r="V89" s="171"/>
      <c r="W89" s="171"/>
      <c r="X89" s="171"/>
      <c r="Y89" s="171"/>
      <c r="Z89" s="171"/>
      <c r="AA89" s="171"/>
      <c r="AB89" s="171"/>
    </row>
    <row r="90" spans="11:28" x14ac:dyDescent="0.15">
      <c r="K90" s="169"/>
      <c r="L90" s="169"/>
      <c r="M90" s="170"/>
      <c r="N90" s="170"/>
      <c r="O90" s="170"/>
      <c r="P90" s="170"/>
      <c r="Q90" s="170"/>
      <c r="R90" s="170"/>
      <c r="S90" s="171"/>
      <c r="T90" s="171"/>
      <c r="U90" s="171"/>
      <c r="V90" s="171"/>
      <c r="W90" s="171"/>
      <c r="X90" s="171"/>
      <c r="Y90" s="171"/>
      <c r="Z90" s="171"/>
      <c r="AA90" s="171"/>
      <c r="AB90" s="171"/>
    </row>
    <row r="91" spans="11:28" x14ac:dyDescent="0.15">
      <c r="K91" s="169"/>
      <c r="L91" s="169"/>
      <c r="M91" s="170"/>
      <c r="N91" s="170"/>
      <c r="O91" s="170"/>
      <c r="P91" s="170"/>
      <c r="Q91" s="170"/>
      <c r="R91" s="170"/>
      <c r="S91" s="171"/>
      <c r="T91" s="171"/>
      <c r="U91" s="171"/>
      <c r="V91" s="171"/>
      <c r="W91" s="171"/>
      <c r="X91" s="171"/>
      <c r="Y91" s="171"/>
      <c r="Z91" s="171"/>
      <c r="AA91" s="171"/>
      <c r="AB91" s="171"/>
    </row>
    <row r="92" spans="11:28" x14ac:dyDescent="0.15">
      <c r="K92" s="169"/>
      <c r="L92" s="169"/>
      <c r="M92" s="170"/>
      <c r="N92" s="170"/>
      <c r="O92" s="170"/>
      <c r="P92" s="170"/>
      <c r="Q92" s="170"/>
      <c r="R92" s="170"/>
      <c r="S92" s="171"/>
      <c r="T92" s="171"/>
      <c r="U92" s="171"/>
      <c r="V92" s="171"/>
      <c r="W92" s="171"/>
      <c r="X92" s="171"/>
      <c r="Y92" s="171"/>
      <c r="Z92" s="171"/>
      <c r="AA92" s="171"/>
      <c r="AB92" s="171"/>
    </row>
    <row r="93" spans="11:28" x14ac:dyDescent="0.15">
      <c r="K93" s="169"/>
      <c r="L93" s="169"/>
      <c r="M93" s="170"/>
      <c r="N93" s="170"/>
      <c r="O93" s="170"/>
      <c r="P93" s="170"/>
      <c r="Q93" s="170"/>
      <c r="R93" s="170"/>
      <c r="S93" s="171"/>
      <c r="T93" s="171"/>
      <c r="U93" s="171"/>
      <c r="V93" s="171"/>
      <c r="W93" s="171"/>
      <c r="X93" s="171"/>
      <c r="Y93" s="171"/>
      <c r="Z93" s="171"/>
      <c r="AA93" s="171"/>
      <c r="AB93" s="171"/>
    </row>
    <row r="94" spans="11:28" x14ac:dyDescent="0.15">
      <c r="K94" s="169"/>
      <c r="L94" s="169"/>
      <c r="M94" s="170"/>
      <c r="N94" s="170"/>
      <c r="O94" s="170"/>
      <c r="P94" s="170"/>
      <c r="Q94" s="170"/>
      <c r="R94" s="170"/>
      <c r="S94" s="171"/>
      <c r="T94" s="171"/>
      <c r="U94" s="171"/>
      <c r="V94" s="171"/>
      <c r="W94" s="171"/>
      <c r="X94" s="171"/>
      <c r="Y94" s="171"/>
      <c r="Z94" s="171"/>
      <c r="AA94" s="171"/>
      <c r="AB94" s="171"/>
    </row>
    <row r="95" spans="11:28" x14ac:dyDescent="0.15">
      <c r="K95" s="169"/>
      <c r="L95" s="169"/>
      <c r="M95" s="170"/>
      <c r="N95" s="170"/>
      <c r="O95" s="170"/>
      <c r="P95" s="170"/>
      <c r="Q95" s="170"/>
      <c r="R95" s="170"/>
      <c r="S95" s="171"/>
      <c r="T95" s="171"/>
      <c r="U95" s="171"/>
      <c r="V95" s="171"/>
      <c r="W95" s="171"/>
      <c r="X95" s="171"/>
      <c r="Y95" s="171"/>
      <c r="Z95" s="171"/>
      <c r="AA95" s="171"/>
      <c r="AB95" s="171"/>
    </row>
    <row r="96" spans="11:28" x14ac:dyDescent="0.15">
      <c r="K96" s="169"/>
      <c r="L96" s="169"/>
      <c r="M96" s="170"/>
      <c r="N96" s="170"/>
      <c r="O96" s="170"/>
      <c r="P96" s="170"/>
      <c r="Q96" s="170"/>
      <c r="R96" s="170"/>
      <c r="S96" s="171"/>
      <c r="T96" s="171"/>
      <c r="U96" s="171"/>
      <c r="V96" s="171"/>
      <c r="W96" s="171"/>
      <c r="X96" s="171"/>
      <c r="Y96" s="171"/>
      <c r="Z96" s="171"/>
      <c r="AA96" s="171"/>
      <c r="AB96" s="171"/>
    </row>
    <row r="97" spans="11:28" x14ac:dyDescent="0.15">
      <c r="K97" s="169"/>
      <c r="L97" s="169"/>
      <c r="M97" s="170"/>
      <c r="N97" s="170"/>
      <c r="O97" s="170"/>
      <c r="P97" s="170"/>
      <c r="Q97" s="170"/>
      <c r="R97" s="170"/>
      <c r="S97" s="171"/>
      <c r="T97" s="171"/>
      <c r="U97" s="171"/>
      <c r="V97" s="171"/>
      <c r="W97" s="171"/>
      <c r="X97" s="171"/>
      <c r="Y97" s="171"/>
      <c r="Z97" s="171"/>
      <c r="AA97" s="171"/>
      <c r="AB97" s="171"/>
    </row>
    <row r="98" spans="11:28" x14ac:dyDescent="0.15">
      <c r="K98" s="169"/>
      <c r="L98" s="169"/>
      <c r="M98" s="170"/>
      <c r="N98" s="170"/>
      <c r="O98" s="170"/>
      <c r="P98" s="170"/>
      <c r="Q98" s="170"/>
      <c r="R98" s="170"/>
      <c r="S98" s="171"/>
      <c r="T98" s="171"/>
      <c r="U98" s="171"/>
      <c r="V98" s="171"/>
      <c r="W98" s="171"/>
      <c r="X98" s="171"/>
      <c r="Y98" s="171"/>
      <c r="Z98" s="171"/>
      <c r="AA98" s="171"/>
      <c r="AB98" s="171"/>
    </row>
    <row r="99" spans="11:28" x14ac:dyDescent="0.15">
      <c r="K99" s="169"/>
      <c r="L99" s="169"/>
      <c r="M99" s="170"/>
      <c r="N99" s="170"/>
      <c r="O99" s="170"/>
      <c r="P99" s="170"/>
      <c r="Q99" s="170"/>
      <c r="R99" s="170"/>
      <c r="S99" s="171"/>
      <c r="T99" s="171"/>
      <c r="U99" s="171"/>
      <c r="V99" s="171"/>
      <c r="W99" s="171"/>
      <c r="X99" s="171"/>
      <c r="Y99" s="171"/>
      <c r="Z99" s="171"/>
      <c r="AA99" s="171"/>
      <c r="AB99" s="171"/>
    </row>
    <row r="100" spans="11:28" x14ac:dyDescent="0.15">
      <c r="K100" s="169"/>
      <c r="L100" s="169"/>
      <c r="M100" s="170"/>
      <c r="N100" s="170"/>
      <c r="O100" s="170"/>
      <c r="P100" s="170"/>
      <c r="Q100" s="170"/>
      <c r="R100" s="170"/>
      <c r="S100" s="171"/>
      <c r="T100" s="171"/>
      <c r="U100" s="171"/>
      <c r="V100" s="171"/>
      <c r="W100" s="171"/>
      <c r="X100" s="171"/>
      <c r="Y100" s="171"/>
      <c r="Z100" s="171"/>
      <c r="AA100" s="171"/>
      <c r="AB100" s="171"/>
    </row>
    <row r="101" spans="11:28" x14ac:dyDescent="0.15">
      <c r="K101" s="169"/>
      <c r="L101" s="169"/>
      <c r="M101" s="170"/>
      <c r="N101" s="170"/>
      <c r="O101" s="170"/>
      <c r="P101" s="170"/>
      <c r="Q101" s="170"/>
      <c r="R101" s="170"/>
      <c r="S101" s="171"/>
      <c r="T101" s="171"/>
      <c r="U101" s="171"/>
      <c r="V101" s="171"/>
      <c r="W101" s="171"/>
      <c r="X101" s="171"/>
      <c r="Y101" s="171"/>
      <c r="Z101" s="171"/>
      <c r="AA101" s="171"/>
      <c r="AB101" s="171"/>
    </row>
    <row r="102" spans="11:28" x14ac:dyDescent="0.15">
      <c r="K102" s="169"/>
      <c r="L102" s="169"/>
      <c r="M102" s="170"/>
      <c r="N102" s="170"/>
      <c r="O102" s="170"/>
      <c r="P102" s="170"/>
      <c r="Q102" s="170"/>
      <c r="R102" s="170"/>
      <c r="S102" s="171"/>
      <c r="T102" s="171"/>
      <c r="U102" s="171"/>
      <c r="V102" s="171"/>
      <c r="W102" s="171"/>
      <c r="X102" s="171"/>
      <c r="Y102" s="171"/>
      <c r="Z102" s="171"/>
      <c r="AA102" s="171"/>
      <c r="AB102" s="171"/>
    </row>
    <row r="103" spans="11:28" x14ac:dyDescent="0.15">
      <c r="K103" s="169"/>
      <c r="L103" s="169"/>
      <c r="M103" s="170"/>
      <c r="N103" s="170"/>
      <c r="O103" s="170"/>
      <c r="P103" s="170"/>
      <c r="Q103" s="170"/>
      <c r="R103" s="170"/>
      <c r="S103" s="171"/>
      <c r="T103" s="171"/>
      <c r="U103" s="171"/>
      <c r="V103" s="171"/>
      <c r="W103" s="171"/>
      <c r="X103" s="171"/>
      <c r="Y103" s="171"/>
      <c r="Z103" s="171"/>
      <c r="AA103" s="171"/>
      <c r="AB103" s="171"/>
    </row>
    <row r="104" spans="11:28" x14ac:dyDescent="0.15">
      <c r="K104" s="169"/>
      <c r="L104" s="169"/>
      <c r="M104" s="170"/>
      <c r="N104" s="170"/>
      <c r="O104" s="170"/>
      <c r="P104" s="170"/>
      <c r="Q104" s="170"/>
      <c r="R104" s="170"/>
      <c r="S104" s="171"/>
      <c r="T104" s="171"/>
      <c r="U104" s="171"/>
      <c r="V104" s="171"/>
      <c r="W104" s="171"/>
      <c r="X104" s="171"/>
      <c r="Y104" s="171"/>
      <c r="Z104" s="171"/>
      <c r="AA104" s="171"/>
      <c r="AB104" s="171"/>
    </row>
    <row r="105" spans="11:28" x14ac:dyDescent="0.15">
      <c r="K105" s="169"/>
      <c r="L105" s="169"/>
      <c r="M105" s="170"/>
      <c r="N105" s="170"/>
      <c r="O105" s="170"/>
      <c r="P105" s="170"/>
      <c r="Q105" s="170"/>
      <c r="R105" s="170"/>
      <c r="S105" s="171"/>
      <c r="T105" s="171"/>
      <c r="U105" s="171"/>
      <c r="V105" s="171"/>
      <c r="W105" s="171"/>
      <c r="X105" s="171"/>
      <c r="Y105" s="171"/>
      <c r="Z105" s="171"/>
      <c r="AA105" s="171"/>
      <c r="AB105" s="171"/>
    </row>
    <row r="106" spans="11:28" x14ac:dyDescent="0.15">
      <c r="K106" s="169"/>
      <c r="L106" s="169"/>
      <c r="M106" s="170"/>
      <c r="N106" s="170"/>
      <c r="O106" s="170"/>
      <c r="P106" s="170"/>
      <c r="Q106" s="170"/>
      <c r="R106" s="170"/>
      <c r="S106" s="171"/>
      <c r="T106" s="171"/>
      <c r="U106" s="171"/>
      <c r="V106" s="171"/>
      <c r="W106" s="171"/>
      <c r="X106" s="171"/>
      <c r="Y106" s="171"/>
      <c r="Z106" s="171"/>
      <c r="AA106" s="171"/>
      <c r="AB106" s="171"/>
    </row>
    <row r="107" spans="11:28" x14ac:dyDescent="0.15">
      <c r="K107" s="169"/>
      <c r="L107" s="169"/>
      <c r="M107" s="170"/>
      <c r="N107" s="170"/>
      <c r="O107" s="170"/>
      <c r="P107" s="170"/>
      <c r="Q107" s="170"/>
      <c r="R107" s="170"/>
      <c r="S107" s="171"/>
      <c r="T107" s="171"/>
      <c r="U107" s="171"/>
      <c r="V107" s="171"/>
      <c r="W107" s="171"/>
      <c r="X107" s="171"/>
      <c r="Y107" s="171"/>
      <c r="Z107" s="171"/>
      <c r="AA107" s="171"/>
      <c r="AB107" s="171"/>
    </row>
    <row r="108" spans="11:28" x14ac:dyDescent="0.15">
      <c r="K108" s="169"/>
      <c r="L108" s="169"/>
      <c r="M108" s="170"/>
      <c r="N108" s="170"/>
      <c r="O108" s="170"/>
      <c r="P108" s="170"/>
      <c r="Q108" s="170"/>
      <c r="R108" s="170"/>
      <c r="S108" s="171"/>
      <c r="T108" s="171"/>
      <c r="U108" s="171"/>
      <c r="V108" s="171"/>
      <c r="W108" s="171"/>
      <c r="X108" s="171"/>
      <c r="Y108" s="171"/>
      <c r="Z108" s="171"/>
      <c r="AA108" s="171"/>
      <c r="AB108" s="171"/>
    </row>
    <row r="109" spans="11:28" x14ac:dyDescent="0.15">
      <c r="K109" s="169"/>
      <c r="L109" s="169"/>
      <c r="M109" s="170"/>
      <c r="N109" s="170"/>
      <c r="O109" s="170"/>
      <c r="P109" s="170"/>
      <c r="Q109" s="170"/>
      <c r="R109" s="170"/>
      <c r="S109" s="171"/>
      <c r="T109" s="171"/>
      <c r="U109" s="171"/>
      <c r="V109" s="171"/>
      <c r="W109" s="171"/>
      <c r="X109" s="171"/>
      <c r="Y109" s="171"/>
      <c r="Z109" s="171"/>
      <c r="AA109" s="171"/>
      <c r="AB109" s="171"/>
    </row>
    <row r="110" spans="11:28" x14ac:dyDescent="0.15">
      <c r="K110" s="169"/>
      <c r="L110" s="169"/>
      <c r="M110" s="170"/>
      <c r="N110" s="170"/>
      <c r="O110" s="170"/>
      <c r="P110" s="170"/>
      <c r="Q110" s="170"/>
      <c r="R110" s="170"/>
      <c r="S110" s="171"/>
      <c r="T110" s="171"/>
      <c r="U110" s="171"/>
      <c r="V110" s="171"/>
      <c r="W110" s="171"/>
      <c r="X110" s="171"/>
      <c r="Y110" s="171"/>
      <c r="Z110" s="171"/>
      <c r="AA110" s="171"/>
      <c r="AB110" s="171"/>
    </row>
    <row r="111" spans="11:28" x14ac:dyDescent="0.15">
      <c r="K111" s="169"/>
      <c r="L111" s="169"/>
      <c r="M111" s="170"/>
      <c r="N111" s="170"/>
      <c r="O111" s="170"/>
      <c r="P111" s="170"/>
      <c r="Q111" s="170"/>
      <c r="R111" s="170"/>
      <c r="S111" s="171"/>
      <c r="T111" s="171"/>
      <c r="U111" s="171"/>
      <c r="V111" s="171"/>
      <c r="W111" s="171"/>
      <c r="X111" s="171"/>
      <c r="Y111" s="171"/>
      <c r="Z111" s="171"/>
      <c r="AA111" s="171"/>
      <c r="AB111" s="171"/>
    </row>
    <row r="112" spans="11:28" x14ac:dyDescent="0.15">
      <c r="K112" s="169"/>
      <c r="L112" s="169"/>
      <c r="M112" s="170"/>
      <c r="N112" s="170"/>
      <c r="O112" s="170"/>
      <c r="P112" s="170"/>
      <c r="Q112" s="170"/>
      <c r="R112" s="170"/>
      <c r="S112" s="171"/>
      <c r="T112" s="171"/>
      <c r="U112" s="171"/>
      <c r="V112" s="171"/>
      <c r="W112" s="171"/>
      <c r="X112" s="171"/>
      <c r="Y112" s="171"/>
      <c r="Z112" s="171"/>
      <c r="AA112" s="171"/>
      <c r="AB112" s="171"/>
    </row>
    <row r="113" spans="11:28" x14ac:dyDescent="0.15">
      <c r="K113" s="169"/>
      <c r="L113" s="169"/>
      <c r="M113" s="170"/>
      <c r="N113" s="170"/>
      <c r="O113" s="170"/>
      <c r="P113" s="170"/>
      <c r="Q113" s="170"/>
      <c r="R113" s="170"/>
      <c r="S113" s="171"/>
      <c r="T113" s="171"/>
      <c r="U113" s="171"/>
      <c r="V113" s="171"/>
      <c r="W113" s="171"/>
      <c r="X113" s="171"/>
      <c r="Y113" s="171"/>
      <c r="Z113" s="171"/>
      <c r="AA113" s="171"/>
      <c r="AB113" s="171"/>
    </row>
    <row r="114" spans="11:28" x14ac:dyDescent="0.15">
      <c r="K114" s="169"/>
      <c r="L114" s="169"/>
      <c r="M114" s="170"/>
      <c r="N114" s="170"/>
      <c r="O114" s="170"/>
      <c r="P114" s="170"/>
      <c r="Q114" s="170"/>
      <c r="R114" s="170"/>
      <c r="S114" s="171"/>
      <c r="T114" s="171"/>
      <c r="U114" s="171"/>
      <c r="V114" s="171"/>
      <c r="W114" s="171"/>
      <c r="X114" s="171"/>
      <c r="Y114" s="171"/>
      <c r="Z114" s="171"/>
      <c r="AA114" s="171"/>
      <c r="AB114" s="171"/>
    </row>
    <row r="115" spans="11:28" x14ac:dyDescent="0.15">
      <c r="K115" s="169"/>
      <c r="L115" s="169"/>
      <c r="M115" s="170"/>
      <c r="N115" s="170"/>
      <c r="O115" s="170"/>
      <c r="P115" s="170"/>
      <c r="Q115" s="170"/>
      <c r="R115" s="170"/>
      <c r="S115" s="171"/>
      <c r="T115" s="171"/>
      <c r="U115" s="171"/>
      <c r="V115" s="171"/>
      <c r="W115" s="171"/>
      <c r="X115" s="171"/>
      <c r="Y115" s="171"/>
      <c r="Z115" s="171"/>
      <c r="AA115" s="171"/>
      <c r="AB115" s="171"/>
    </row>
    <row r="116" spans="11:28" x14ac:dyDescent="0.15">
      <c r="K116" s="169"/>
      <c r="L116" s="169"/>
      <c r="M116" s="170"/>
      <c r="N116" s="170"/>
      <c r="O116" s="170"/>
      <c r="P116" s="170"/>
      <c r="Q116" s="170"/>
      <c r="R116" s="170"/>
      <c r="S116" s="171"/>
      <c r="T116" s="171"/>
      <c r="U116" s="171"/>
      <c r="V116" s="171"/>
      <c r="W116" s="171"/>
      <c r="X116" s="171"/>
      <c r="Y116" s="171"/>
      <c r="Z116" s="171"/>
      <c r="AA116" s="171"/>
      <c r="AB116" s="171"/>
    </row>
    <row r="117" spans="11:28" x14ac:dyDescent="0.15">
      <c r="K117" s="169"/>
      <c r="L117" s="169"/>
      <c r="M117" s="170"/>
      <c r="N117" s="170"/>
      <c r="O117" s="170"/>
      <c r="P117" s="170"/>
      <c r="Q117" s="170"/>
      <c r="R117" s="170"/>
      <c r="S117" s="171"/>
      <c r="T117" s="171"/>
      <c r="U117" s="171"/>
      <c r="V117" s="171"/>
      <c r="W117" s="171"/>
      <c r="X117" s="171"/>
      <c r="Y117" s="171"/>
      <c r="Z117" s="171"/>
      <c r="AA117" s="171"/>
      <c r="AB117" s="171"/>
    </row>
    <row r="118" spans="11:28" x14ac:dyDescent="0.15">
      <c r="K118" s="169"/>
      <c r="L118" s="169"/>
      <c r="M118" s="170"/>
      <c r="N118" s="170"/>
      <c r="O118" s="170"/>
      <c r="P118" s="170"/>
      <c r="Q118" s="170"/>
      <c r="R118" s="170"/>
      <c r="S118" s="171"/>
      <c r="T118" s="171"/>
      <c r="U118" s="171"/>
      <c r="V118" s="171"/>
      <c r="W118" s="171"/>
      <c r="X118" s="171"/>
      <c r="Y118" s="171"/>
      <c r="Z118" s="171"/>
      <c r="AA118" s="171"/>
      <c r="AB118" s="171"/>
    </row>
    <row r="119" spans="11:28" x14ac:dyDescent="0.15">
      <c r="K119" s="169"/>
      <c r="L119" s="169"/>
      <c r="M119" s="170"/>
      <c r="N119" s="170"/>
      <c r="O119" s="170"/>
      <c r="P119" s="170"/>
      <c r="Q119" s="170"/>
      <c r="R119" s="170"/>
      <c r="S119" s="171"/>
      <c r="T119" s="171"/>
      <c r="U119" s="171"/>
      <c r="V119" s="171"/>
      <c r="W119" s="171"/>
      <c r="X119" s="171"/>
      <c r="Y119" s="171"/>
      <c r="Z119" s="171"/>
      <c r="AA119" s="171"/>
      <c r="AB119" s="171"/>
    </row>
    <row r="120" spans="11:28" x14ac:dyDescent="0.15">
      <c r="K120" s="169"/>
      <c r="L120" s="169"/>
      <c r="M120" s="170"/>
      <c r="N120" s="170"/>
      <c r="O120" s="170"/>
      <c r="P120" s="170"/>
      <c r="Q120" s="170"/>
      <c r="R120" s="170"/>
      <c r="S120" s="171"/>
      <c r="T120" s="171"/>
      <c r="U120" s="171"/>
      <c r="V120" s="171"/>
      <c r="W120" s="171"/>
      <c r="X120" s="171"/>
      <c r="Y120" s="171"/>
      <c r="Z120" s="171"/>
      <c r="AA120" s="171"/>
      <c r="AB120" s="171"/>
    </row>
    <row r="121" spans="11:28" x14ac:dyDescent="0.15">
      <c r="K121" s="169"/>
      <c r="L121" s="169"/>
      <c r="M121" s="170"/>
      <c r="N121" s="170"/>
      <c r="O121" s="170"/>
      <c r="P121" s="170"/>
      <c r="Q121" s="170"/>
      <c r="R121" s="170"/>
      <c r="S121" s="171"/>
      <c r="T121" s="171"/>
      <c r="U121" s="171"/>
      <c r="V121" s="171"/>
      <c r="W121" s="171"/>
      <c r="X121" s="171"/>
      <c r="Y121" s="171"/>
      <c r="Z121" s="171"/>
      <c r="AA121" s="171"/>
      <c r="AB121" s="171"/>
    </row>
    <row r="122" spans="11:28" x14ac:dyDescent="0.15">
      <c r="K122" s="169"/>
      <c r="L122" s="169"/>
      <c r="M122" s="170"/>
      <c r="N122" s="170"/>
      <c r="O122" s="170"/>
      <c r="P122" s="170"/>
      <c r="Q122" s="170"/>
      <c r="R122" s="170"/>
      <c r="S122" s="171"/>
      <c r="T122" s="171"/>
      <c r="U122" s="171"/>
      <c r="V122" s="171"/>
      <c r="W122" s="171"/>
      <c r="X122" s="171"/>
      <c r="Y122" s="171"/>
      <c r="Z122" s="171"/>
      <c r="AA122" s="171"/>
      <c r="AB122" s="171"/>
    </row>
    <row r="123" spans="11:28" x14ac:dyDescent="0.15">
      <c r="K123" s="169"/>
      <c r="L123" s="169"/>
      <c r="M123" s="170"/>
      <c r="N123" s="170"/>
      <c r="O123" s="170"/>
      <c r="P123" s="170"/>
      <c r="Q123" s="170"/>
      <c r="R123" s="170"/>
      <c r="S123" s="171"/>
      <c r="T123" s="171"/>
      <c r="U123" s="171"/>
      <c r="V123" s="171"/>
      <c r="W123" s="171"/>
      <c r="X123" s="171"/>
      <c r="Y123" s="171"/>
      <c r="Z123" s="171"/>
      <c r="AA123" s="171"/>
      <c r="AB123" s="171"/>
    </row>
    <row r="124" spans="11:28" x14ac:dyDescent="0.15">
      <c r="K124" s="169"/>
      <c r="L124" s="169"/>
      <c r="M124" s="170"/>
      <c r="N124" s="170"/>
      <c r="O124" s="170"/>
      <c r="P124" s="170"/>
      <c r="Q124" s="170"/>
      <c r="R124" s="170"/>
      <c r="S124" s="171"/>
      <c r="T124" s="171"/>
      <c r="U124" s="171"/>
      <c r="V124" s="171"/>
      <c r="W124" s="171"/>
      <c r="X124" s="171"/>
      <c r="Y124" s="171"/>
      <c r="Z124" s="171"/>
      <c r="AA124" s="171"/>
      <c r="AB124" s="171"/>
    </row>
    <row r="125" spans="11:28" x14ac:dyDescent="0.15">
      <c r="K125" s="169"/>
      <c r="L125" s="169"/>
      <c r="M125" s="170"/>
      <c r="N125" s="170"/>
      <c r="O125" s="170"/>
      <c r="P125" s="170"/>
      <c r="Q125" s="170"/>
      <c r="R125" s="170"/>
      <c r="S125" s="171"/>
      <c r="T125" s="171"/>
      <c r="U125" s="171"/>
      <c r="V125" s="171"/>
      <c r="W125" s="171"/>
      <c r="X125" s="171"/>
      <c r="Y125" s="171"/>
      <c r="Z125" s="171"/>
      <c r="AA125" s="171"/>
      <c r="AB125" s="171"/>
    </row>
    <row r="126" spans="11:28" x14ac:dyDescent="0.15">
      <c r="K126" s="169"/>
      <c r="L126" s="169"/>
      <c r="M126" s="170"/>
      <c r="N126" s="170"/>
      <c r="O126" s="170"/>
      <c r="P126" s="170"/>
      <c r="Q126" s="170"/>
      <c r="R126" s="170"/>
      <c r="S126" s="171"/>
      <c r="T126" s="171"/>
      <c r="U126" s="171"/>
      <c r="V126" s="171"/>
      <c r="W126" s="171"/>
      <c r="X126" s="171"/>
      <c r="Y126" s="171"/>
      <c r="Z126" s="171"/>
      <c r="AA126" s="171"/>
      <c r="AB126" s="171"/>
    </row>
    <row r="127" spans="11:28" x14ac:dyDescent="0.15">
      <c r="K127" s="169"/>
      <c r="L127" s="169"/>
      <c r="M127" s="170"/>
      <c r="N127" s="170"/>
      <c r="O127" s="170"/>
      <c r="P127" s="170"/>
      <c r="Q127" s="170"/>
      <c r="R127" s="170"/>
      <c r="S127" s="171"/>
      <c r="T127" s="171"/>
      <c r="U127" s="171"/>
      <c r="V127" s="171"/>
      <c r="W127" s="171"/>
      <c r="X127" s="171"/>
      <c r="Y127" s="171"/>
      <c r="Z127" s="171"/>
      <c r="AA127" s="171"/>
      <c r="AB127" s="171"/>
    </row>
    <row r="128" spans="11:28" x14ac:dyDescent="0.15">
      <c r="K128" s="169"/>
      <c r="L128" s="169"/>
      <c r="M128" s="170"/>
      <c r="N128" s="170"/>
      <c r="O128" s="170"/>
      <c r="P128" s="170"/>
      <c r="Q128" s="170"/>
      <c r="R128" s="170"/>
      <c r="S128" s="171"/>
      <c r="T128" s="171"/>
      <c r="U128" s="171"/>
      <c r="V128" s="171"/>
      <c r="W128" s="171"/>
      <c r="X128" s="171"/>
      <c r="Y128" s="171"/>
      <c r="Z128" s="171"/>
      <c r="AA128" s="171"/>
      <c r="AB128" s="171"/>
    </row>
    <row r="129" spans="11:28" x14ac:dyDescent="0.15">
      <c r="K129" s="169"/>
      <c r="L129" s="169"/>
      <c r="M129" s="170"/>
      <c r="N129" s="170"/>
      <c r="O129" s="170"/>
      <c r="P129" s="170"/>
      <c r="Q129" s="170"/>
      <c r="R129" s="170"/>
      <c r="S129" s="171"/>
      <c r="T129" s="171"/>
      <c r="U129" s="171"/>
      <c r="V129" s="171"/>
      <c r="W129" s="171"/>
      <c r="X129" s="171"/>
      <c r="Y129" s="171"/>
      <c r="Z129" s="171"/>
      <c r="AA129" s="171"/>
      <c r="AB129" s="171"/>
    </row>
    <row r="130" spans="11:28" x14ac:dyDescent="0.15">
      <c r="K130" s="169"/>
      <c r="L130" s="169"/>
      <c r="M130" s="170"/>
      <c r="N130" s="170"/>
      <c r="O130" s="170"/>
      <c r="P130" s="170"/>
      <c r="Q130" s="170"/>
      <c r="R130" s="170"/>
      <c r="S130" s="171"/>
      <c r="T130" s="171"/>
      <c r="U130" s="171"/>
      <c r="V130" s="171"/>
      <c r="W130" s="171"/>
      <c r="X130" s="171"/>
      <c r="Y130" s="171"/>
      <c r="Z130" s="171"/>
      <c r="AA130" s="171"/>
      <c r="AB130" s="171"/>
    </row>
    <row r="131" spans="11:28" x14ac:dyDescent="0.15">
      <c r="K131" s="169"/>
      <c r="L131" s="169"/>
      <c r="M131" s="170"/>
      <c r="N131" s="170"/>
      <c r="O131" s="170"/>
      <c r="P131" s="170"/>
      <c r="Q131" s="170"/>
      <c r="R131" s="170"/>
      <c r="S131" s="171"/>
      <c r="T131" s="171"/>
      <c r="U131" s="171"/>
      <c r="V131" s="171"/>
      <c r="W131" s="171"/>
      <c r="X131" s="171"/>
      <c r="Y131" s="171"/>
      <c r="Z131" s="171"/>
      <c r="AA131" s="171"/>
      <c r="AB131" s="171"/>
    </row>
    <row r="132" spans="11:28" x14ac:dyDescent="0.15">
      <c r="K132" s="169"/>
      <c r="L132" s="169"/>
      <c r="M132" s="170"/>
      <c r="N132" s="170"/>
      <c r="O132" s="170"/>
      <c r="P132" s="170"/>
      <c r="Q132" s="170"/>
      <c r="R132" s="170"/>
      <c r="S132" s="171"/>
      <c r="T132" s="171"/>
      <c r="U132" s="171"/>
      <c r="V132" s="171"/>
      <c r="W132" s="171"/>
      <c r="X132" s="171"/>
      <c r="Y132" s="171"/>
      <c r="Z132" s="171"/>
      <c r="AA132" s="171"/>
      <c r="AB132" s="171"/>
    </row>
    <row r="133" spans="11:28" x14ac:dyDescent="0.15">
      <c r="K133" s="169"/>
      <c r="L133" s="169"/>
      <c r="M133" s="170"/>
      <c r="N133" s="170"/>
      <c r="O133" s="170"/>
      <c r="P133" s="170"/>
      <c r="Q133" s="170"/>
      <c r="R133" s="170"/>
      <c r="S133" s="171"/>
      <c r="T133" s="171"/>
      <c r="U133" s="171"/>
      <c r="V133" s="171"/>
      <c r="W133" s="171"/>
      <c r="X133" s="171"/>
      <c r="Y133" s="171"/>
      <c r="Z133" s="171"/>
      <c r="AA133" s="171"/>
      <c r="AB133" s="171"/>
    </row>
    <row r="134" spans="11:28" x14ac:dyDescent="0.15">
      <c r="K134" s="169"/>
      <c r="L134" s="169"/>
      <c r="M134" s="170"/>
      <c r="N134" s="170"/>
      <c r="O134" s="170"/>
      <c r="P134" s="170"/>
      <c r="Q134" s="170"/>
      <c r="R134" s="170"/>
      <c r="S134" s="171"/>
      <c r="T134" s="171"/>
      <c r="U134" s="171"/>
      <c r="V134" s="171"/>
      <c r="W134" s="171"/>
      <c r="X134" s="171"/>
      <c r="Y134" s="171"/>
      <c r="Z134" s="171"/>
      <c r="AA134" s="171"/>
      <c r="AB134" s="171"/>
    </row>
    <row r="135" spans="11:28" x14ac:dyDescent="0.15">
      <c r="K135" s="169"/>
      <c r="L135" s="169"/>
      <c r="M135" s="170"/>
      <c r="N135" s="170"/>
      <c r="O135" s="170"/>
      <c r="P135" s="170"/>
      <c r="Q135" s="170"/>
      <c r="R135" s="170"/>
      <c r="S135" s="171"/>
      <c r="T135" s="171"/>
      <c r="U135" s="171"/>
      <c r="V135" s="171"/>
      <c r="W135" s="171"/>
      <c r="X135" s="171"/>
      <c r="Y135" s="171"/>
      <c r="Z135" s="171"/>
      <c r="AA135" s="171"/>
      <c r="AB135" s="171"/>
    </row>
    <row r="136" spans="11:28" x14ac:dyDescent="0.15">
      <c r="K136" s="169"/>
      <c r="L136" s="169"/>
      <c r="M136" s="170"/>
      <c r="N136" s="170"/>
      <c r="O136" s="170"/>
      <c r="P136" s="170"/>
      <c r="Q136" s="170"/>
      <c r="R136" s="170"/>
      <c r="S136" s="171"/>
      <c r="T136" s="171"/>
      <c r="U136" s="171"/>
      <c r="V136" s="171"/>
      <c r="W136" s="171"/>
      <c r="X136" s="171"/>
      <c r="Y136" s="171"/>
      <c r="Z136" s="171"/>
      <c r="AA136" s="171"/>
      <c r="AB136" s="171"/>
    </row>
    <row r="137" spans="11:28" x14ac:dyDescent="0.15">
      <c r="K137" s="169"/>
      <c r="L137" s="169"/>
      <c r="M137" s="170"/>
      <c r="N137" s="170"/>
      <c r="O137" s="170"/>
      <c r="P137" s="170"/>
      <c r="Q137" s="170"/>
      <c r="R137" s="170"/>
      <c r="S137" s="171"/>
      <c r="T137" s="171"/>
      <c r="U137" s="171"/>
      <c r="V137" s="171"/>
      <c r="W137" s="171"/>
      <c r="X137" s="171"/>
      <c r="Y137" s="171"/>
      <c r="Z137" s="171"/>
      <c r="AA137" s="171"/>
      <c r="AB137" s="171"/>
    </row>
    <row r="138" spans="11:28" x14ac:dyDescent="0.15">
      <c r="K138" s="169"/>
      <c r="L138" s="169"/>
      <c r="M138" s="170"/>
      <c r="N138" s="170"/>
      <c r="O138" s="170"/>
      <c r="P138" s="170"/>
      <c r="Q138" s="170"/>
      <c r="R138" s="170"/>
      <c r="S138" s="171"/>
      <c r="T138" s="171"/>
      <c r="U138" s="171"/>
      <c r="V138" s="171"/>
      <c r="W138" s="171"/>
      <c r="X138" s="171"/>
      <c r="Y138" s="171"/>
      <c r="Z138" s="171"/>
      <c r="AA138" s="171"/>
      <c r="AB138" s="171"/>
    </row>
    <row r="139" spans="11:28" x14ac:dyDescent="0.15">
      <c r="K139" s="169"/>
      <c r="L139" s="169"/>
      <c r="M139" s="170"/>
      <c r="N139" s="170"/>
      <c r="O139" s="170"/>
      <c r="P139" s="170"/>
      <c r="Q139" s="170"/>
      <c r="R139" s="170"/>
      <c r="S139" s="171"/>
      <c r="T139" s="171"/>
      <c r="U139" s="171"/>
      <c r="V139" s="171"/>
      <c r="W139" s="171"/>
      <c r="X139" s="171"/>
      <c r="Y139" s="171"/>
      <c r="Z139" s="171"/>
      <c r="AA139" s="171"/>
      <c r="AB139" s="171"/>
    </row>
    <row r="140" spans="11:28" x14ac:dyDescent="0.15">
      <c r="K140" s="169"/>
      <c r="L140" s="169"/>
      <c r="M140" s="170"/>
      <c r="N140" s="170"/>
      <c r="O140" s="170"/>
      <c r="P140" s="170"/>
      <c r="Q140" s="170"/>
      <c r="R140" s="170"/>
      <c r="S140" s="171"/>
      <c r="T140" s="171"/>
      <c r="U140" s="171"/>
      <c r="V140" s="171"/>
      <c r="W140" s="171"/>
      <c r="X140" s="171"/>
      <c r="Y140" s="171"/>
      <c r="Z140" s="171"/>
      <c r="AA140" s="171"/>
      <c r="AB140" s="171"/>
    </row>
    <row r="141" spans="11:28" x14ac:dyDescent="0.15">
      <c r="K141" s="169"/>
      <c r="L141" s="169"/>
      <c r="M141" s="170"/>
      <c r="N141" s="170"/>
      <c r="O141" s="170"/>
      <c r="P141" s="170"/>
      <c r="Q141" s="170"/>
      <c r="R141" s="170"/>
      <c r="S141" s="171"/>
      <c r="T141" s="171"/>
      <c r="U141" s="171"/>
      <c r="V141" s="171"/>
      <c r="W141" s="171"/>
      <c r="X141" s="171"/>
      <c r="Y141" s="171"/>
      <c r="Z141" s="171"/>
      <c r="AA141" s="171"/>
      <c r="AB141" s="171"/>
    </row>
    <row r="142" spans="11:28" x14ac:dyDescent="0.15">
      <c r="K142" s="169"/>
      <c r="L142" s="169"/>
      <c r="M142" s="170"/>
      <c r="N142" s="170"/>
      <c r="O142" s="170"/>
      <c r="P142" s="170"/>
      <c r="Q142" s="170"/>
      <c r="R142" s="170"/>
      <c r="S142" s="171"/>
      <c r="T142" s="171"/>
      <c r="U142" s="171"/>
      <c r="V142" s="171"/>
      <c r="W142" s="171"/>
      <c r="X142" s="171"/>
      <c r="Y142" s="171"/>
      <c r="Z142" s="171"/>
      <c r="AA142" s="171"/>
      <c r="AB142" s="171"/>
    </row>
    <row r="143" spans="11:28" x14ac:dyDescent="0.15">
      <c r="K143" s="169"/>
      <c r="L143" s="169"/>
      <c r="M143" s="170"/>
      <c r="N143" s="170"/>
      <c r="O143" s="170"/>
      <c r="P143" s="170"/>
      <c r="Q143" s="170"/>
      <c r="R143" s="170"/>
      <c r="S143" s="171"/>
      <c r="T143" s="171"/>
      <c r="U143" s="171"/>
      <c r="V143" s="171"/>
      <c r="W143" s="171"/>
      <c r="X143" s="171"/>
      <c r="Y143" s="171"/>
      <c r="Z143" s="171"/>
      <c r="AA143" s="171"/>
      <c r="AB143" s="171"/>
    </row>
    <row r="144" spans="11:28" x14ac:dyDescent="0.15">
      <c r="K144" s="169"/>
      <c r="L144" s="169"/>
      <c r="M144" s="170"/>
      <c r="N144" s="170"/>
      <c r="O144" s="170"/>
      <c r="P144" s="170"/>
      <c r="Q144" s="170"/>
      <c r="R144" s="170"/>
      <c r="S144" s="171"/>
      <c r="T144" s="171"/>
      <c r="U144" s="171"/>
      <c r="V144" s="171"/>
      <c r="W144" s="171"/>
      <c r="X144" s="171"/>
      <c r="Y144" s="171"/>
      <c r="Z144" s="171"/>
      <c r="AA144" s="171"/>
      <c r="AB144" s="171"/>
    </row>
    <row r="145" spans="11:28" x14ac:dyDescent="0.15">
      <c r="K145" s="169"/>
      <c r="L145" s="169"/>
      <c r="M145" s="170"/>
      <c r="N145" s="170"/>
      <c r="O145" s="170"/>
      <c r="P145" s="170"/>
      <c r="Q145" s="170"/>
      <c r="R145" s="170"/>
      <c r="S145" s="171"/>
      <c r="T145" s="171"/>
      <c r="U145" s="171"/>
      <c r="V145" s="171"/>
      <c r="W145" s="171"/>
      <c r="X145" s="171"/>
      <c r="Y145" s="171"/>
      <c r="Z145" s="171"/>
      <c r="AA145" s="171"/>
      <c r="AB145" s="171"/>
    </row>
    <row r="146" spans="11:28" x14ac:dyDescent="0.15">
      <c r="K146" s="169"/>
      <c r="L146" s="169"/>
      <c r="M146" s="170"/>
      <c r="N146" s="170"/>
      <c r="O146" s="170"/>
      <c r="P146" s="170"/>
      <c r="Q146" s="170"/>
      <c r="R146" s="170"/>
      <c r="S146" s="171"/>
      <c r="T146" s="171"/>
      <c r="U146" s="171"/>
      <c r="V146" s="171"/>
      <c r="W146" s="171"/>
      <c r="X146" s="171"/>
      <c r="Y146" s="171"/>
      <c r="Z146" s="171"/>
      <c r="AA146" s="171"/>
      <c r="AB146" s="171"/>
    </row>
    <row r="147" spans="11:28" x14ac:dyDescent="0.15">
      <c r="K147" s="169"/>
      <c r="L147" s="169"/>
      <c r="M147" s="170"/>
      <c r="N147" s="170"/>
      <c r="O147" s="170"/>
      <c r="P147" s="170"/>
      <c r="Q147" s="170"/>
      <c r="R147" s="170"/>
      <c r="S147" s="171"/>
      <c r="T147" s="171"/>
      <c r="U147" s="171"/>
      <c r="V147" s="171"/>
      <c r="W147" s="171"/>
      <c r="X147" s="171"/>
      <c r="Y147" s="171"/>
      <c r="Z147" s="171"/>
      <c r="AA147" s="171"/>
      <c r="AB147" s="171"/>
    </row>
    <row r="148" spans="11:28" x14ac:dyDescent="0.15">
      <c r="K148" s="169"/>
      <c r="L148" s="169"/>
      <c r="M148" s="170"/>
      <c r="N148" s="170"/>
      <c r="O148" s="170"/>
      <c r="P148" s="170"/>
      <c r="Q148" s="170"/>
      <c r="R148" s="170"/>
      <c r="S148" s="171"/>
      <c r="T148" s="171"/>
      <c r="U148" s="171"/>
      <c r="V148" s="171"/>
      <c r="W148" s="171"/>
      <c r="X148" s="171"/>
      <c r="Y148" s="171"/>
      <c r="Z148" s="171"/>
      <c r="AA148" s="171"/>
      <c r="AB148" s="171"/>
    </row>
    <row r="149" spans="11:28" x14ac:dyDescent="0.15">
      <c r="K149" s="169"/>
      <c r="L149" s="169"/>
      <c r="M149" s="170"/>
      <c r="N149" s="170"/>
      <c r="O149" s="170"/>
      <c r="P149" s="170"/>
      <c r="Q149" s="170"/>
      <c r="R149" s="170"/>
      <c r="S149" s="171"/>
      <c r="T149" s="171"/>
      <c r="U149" s="171"/>
      <c r="V149" s="171"/>
      <c r="W149" s="171"/>
      <c r="X149" s="171"/>
      <c r="Y149" s="171"/>
      <c r="Z149" s="171"/>
      <c r="AA149" s="171"/>
      <c r="AB149" s="171"/>
    </row>
    <row r="150" spans="11:28" x14ac:dyDescent="0.15">
      <c r="K150" s="169"/>
      <c r="L150" s="169"/>
      <c r="M150" s="170"/>
      <c r="N150" s="170"/>
      <c r="O150" s="170"/>
      <c r="P150" s="170"/>
      <c r="Q150" s="170"/>
      <c r="R150" s="170"/>
      <c r="S150" s="171"/>
      <c r="T150" s="171"/>
      <c r="U150" s="171"/>
      <c r="V150" s="171"/>
      <c r="W150" s="171"/>
      <c r="X150" s="171"/>
      <c r="Y150" s="171"/>
      <c r="Z150" s="171"/>
      <c r="AA150" s="171"/>
      <c r="AB150" s="171"/>
    </row>
    <row r="151" spans="11:28" x14ac:dyDescent="0.15">
      <c r="K151" s="169"/>
      <c r="L151" s="169"/>
      <c r="M151" s="170"/>
      <c r="N151" s="170"/>
      <c r="O151" s="170"/>
      <c r="P151" s="170"/>
      <c r="Q151" s="170"/>
      <c r="R151" s="170"/>
      <c r="S151" s="171"/>
      <c r="T151" s="171"/>
      <c r="U151" s="171"/>
      <c r="V151" s="171"/>
      <c r="W151" s="171"/>
      <c r="X151" s="171"/>
      <c r="Y151" s="171"/>
      <c r="Z151" s="171"/>
      <c r="AA151" s="171"/>
      <c r="AB151" s="171"/>
    </row>
    <row r="152" spans="11:28" x14ac:dyDescent="0.15">
      <c r="K152" s="169"/>
      <c r="L152" s="169"/>
      <c r="M152" s="170"/>
      <c r="N152" s="170"/>
      <c r="O152" s="170"/>
      <c r="P152" s="170"/>
      <c r="Q152" s="170"/>
      <c r="R152" s="170"/>
      <c r="S152" s="171"/>
      <c r="T152" s="171"/>
      <c r="U152" s="171"/>
      <c r="V152" s="171"/>
      <c r="W152" s="171"/>
      <c r="X152" s="171"/>
      <c r="Y152" s="171"/>
      <c r="Z152" s="171"/>
      <c r="AA152" s="171"/>
      <c r="AB152" s="171"/>
    </row>
    <row r="153" spans="11:28" x14ac:dyDescent="0.15">
      <c r="K153" s="169"/>
      <c r="L153" s="169"/>
      <c r="M153" s="170"/>
      <c r="N153" s="170"/>
      <c r="O153" s="170"/>
      <c r="P153" s="170"/>
      <c r="Q153" s="170"/>
      <c r="R153" s="170"/>
      <c r="S153" s="171"/>
      <c r="T153" s="171"/>
      <c r="U153" s="171"/>
      <c r="V153" s="171"/>
      <c r="W153" s="171"/>
      <c r="X153" s="171"/>
      <c r="Y153" s="171"/>
      <c r="Z153" s="171"/>
      <c r="AA153" s="171"/>
      <c r="AB153" s="171"/>
    </row>
    <row r="154" spans="11:28" x14ac:dyDescent="0.15">
      <c r="K154" s="169"/>
      <c r="L154" s="169"/>
      <c r="M154" s="170"/>
      <c r="N154" s="170"/>
      <c r="O154" s="170"/>
      <c r="P154" s="170"/>
      <c r="Q154" s="170"/>
      <c r="R154" s="170"/>
      <c r="S154" s="171"/>
      <c r="T154" s="171"/>
      <c r="U154" s="171"/>
      <c r="V154" s="171"/>
      <c r="W154" s="171"/>
      <c r="X154" s="171"/>
      <c r="Y154" s="171"/>
      <c r="Z154" s="171"/>
      <c r="AA154" s="171"/>
      <c r="AB154" s="171"/>
    </row>
    <row r="155" spans="11:28" x14ac:dyDescent="0.15">
      <c r="K155" s="169"/>
      <c r="L155" s="169"/>
      <c r="M155" s="170"/>
      <c r="N155" s="170"/>
      <c r="O155" s="170"/>
      <c r="P155" s="170"/>
      <c r="Q155" s="170"/>
      <c r="R155" s="170"/>
      <c r="S155" s="171"/>
      <c r="T155" s="171"/>
      <c r="U155" s="171"/>
      <c r="V155" s="171"/>
      <c r="W155" s="171"/>
      <c r="X155" s="171"/>
      <c r="Y155" s="171"/>
      <c r="Z155" s="171"/>
      <c r="AA155" s="171"/>
      <c r="AB155" s="171"/>
    </row>
    <row r="156" spans="11:28" x14ac:dyDescent="0.15">
      <c r="K156" s="169"/>
      <c r="L156" s="169"/>
      <c r="M156" s="170"/>
      <c r="N156" s="170"/>
      <c r="O156" s="170"/>
      <c r="P156" s="170"/>
      <c r="Q156" s="170"/>
      <c r="R156" s="170"/>
      <c r="S156" s="171"/>
      <c r="T156" s="171"/>
      <c r="U156" s="171"/>
      <c r="V156" s="171"/>
      <c r="W156" s="171"/>
      <c r="X156" s="171"/>
      <c r="Y156" s="171"/>
      <c r="Z156" s="171"/>
      <c r="AA156" s="171"/>
      <c r="AB156" s="171"/>
    </row>
    <row r="157" spans="11:28" x14ac:dyDescent="0.15">
      <c r="K157" s="169"/>
      <c r="L157" s="169"/>
      <c r="M157" s="170"/>
      <c r="N157" s="170"/>
      <c r="O157" s="170"/>
      <c r="P157" s="170"/>
      <c r="Q157" s="170"/>
      <c r="R157" s="170"/>
      <c r="S157" s="171"/>
      <c r="T157" s="171"/>
      <c r="U157" s="171"/>
      <c r="V157" s="171"/>
      <c r="W157" s="171"/>
      <c r="X157" s="171"/>
      <c r="Y157" s="171"/>
      <c r="Z157" s="171"/>
      <c r="AA157" s="171"/>
      <c r="AB157" s="171"/>
    </row>
    <row r="158" spans="11:28" x14ac:dyDescent="0.15">
      <c r="K158" s="169"/>
      <c r="L158" s="169"/>
      <c r="M158" s="170"/>
      <c r="N158" s="170"/>
      <c r="O158" s="170"/>
      <c r="P158" s="170"/>
      <c r="Q158" s="170"/>
      <c r="R158" s="170"/>
      <c r="S158" s="171"/>
      <c r="T158" s="171"/>
      <c r="U158" s="171"/>
      <c r="V158" s="171"/>
      <c r="W158" s="171"/>
      <c r="X158" s="171"/>
      <c r="Y158" s="171"/>
      <c r="Z158" s="171"/>
      <c r="AA158" s="171"/>
      <c r="AB158" s="171"/>
    </row>
    <row r="159" spans="11:28" x14ac:dyDescent="0.15">
      <c r="K159" s="169"/>
      <c r="L159" s="169"/>
      <c r="M159" s="170"/>
      <c r="N159" s="170"/>
      <c r="O159" s="170"/>
      <c r="P159" s="170"/>
      <c r="Q159" s="170"/>
      <c r="R159" s="170"/>
      <c r="S159" s="171"/>
      <c r="T159" s="171"/>
      <c r="U159" s="171"/>
      <c r="V159" s="171"/>
      <c r="W159" s="171"/>
      <c r="X159" s="171"/>
      <c r="Y159" s="171"/>
      <c r="Z159" s="171"/>
      <c r="AA159" s="171"/>
      <c r="AB159" s="171"/>
    </row>
    <row r="160" spans="11:28" x14ac:dyDescent="0.15">
      <c r="K160" s="169"/>
      <c r="L160" s="169"/>
      <c r="M160" s="170"/>
      <c r="N160" s="170"/>
      <c r="O160" s="170"/>
      <c r="P160" s="170"/>
      <c r="Q160" s="170"/>
      <c r="R160" s="170"/>
      <c r="S160" s="171"/>
      <c r="T160" s="171"/>
      <c r="U160" s="171"/>
      <c r="V160" s="171"/>
      <c r="W160" s="171"/>
      <c r="X160" s="171"/>
      <c r="Y160" s="171"/>
      <c r="Z160" s="171"/>
      <c r="AA160" s="171"/>
      <c r="AB160" s="171"/>
    </row>
    <row r="161" spans="11:28" x14ac:dyDescent="0.15">
      <c r="K161" s="169"/>
      <c r="L161" s="169"/>
      <c r="M161" s="170"/>
      <c r="N161" s="170"/>
      <c r="O161" s="170"/>
      <c r="P161" s="170"/>
      <c r="Q161" s="170"/>
      <c r="R161" s="170"/>
      <c r="S161" s="171"/>
      <c r="T161" s="171"/>
      <c r="U161" s="171"/>
      <c r="V161" s="171"/>
      <c r="W161" s="171"/>
      <c r="X161" s="171"/>
      <c r="Y161" s="171"/>
      <c r="Z161" s="171"/>
      <c r="AA161" s="171"/>
      <c r="AB161" s="171"/>
    </row>
    <row r="162" spans="11:28" x14ac:dyDescent="0.15">
      <c r="K162" s="169"/>
      <c r="L162" s="169"/>
      <c r="M162" s="170"/>
      <c r="N162" s="170"/>
      <c r="O162" s="170"/>
      <c r="P162" s="170"/>
      <c r="Q162" s="170"/>
      <c r="R162" s="170"/>
      <c r="S162" s="171"/>
      <c r="T162" s="171"/>
      <c r="U162" s="171"/>
      <c r="V162" s="171"/>
      <c r="W162" s="171"/>
      <c r="X162" s="171"/>
      <c r="Y162" s="171"/>
      <c r="Z162" s="171"/>
      <c r="AA162" s="171"/>
      <c r="AB162" s="171"/>
    </row>
    <row r="163" spans="11:28" x14ac:dyDescent="0.15">
      <c r="K163" s="169"/>
      <c r="L163" s="169"/>
      <c r="M163" s="170"/>
      <c r="N163" s="170"/>
      <c r="O163" s="170"/>
      <c r="P163" s="170"/>
      <c r="Q163" s="170"/>
      <c r="R163" s="170"/>
      <c r="S163" s="171"/>
      <c r="T163" s="171"/>
      <c r="U163" s="171"/>
      <c r="V163" s="171"/>
      <c r="W163" s="171"/>
      <c r="X163" s="171"/>
      <c r="Y163" s="171"/>
      <c r="Z163" s="171"/>
      <c r="AA163" s="171"/>
      <c r="AB163" s="171"/>
    </row>
    <row r="164" spans="11:28" x14ac:dyDescent="0.15">
      <c r="K164" s="169"/>
      <c r="L164" s="169"/>
      <c r="M164" s="170"/>
      <c r="N164" s="170"/>
      <c r="O164" s="170"/>
      <c r="P164" s="170"/>
      <c r="Q164" s="170"/>
      <c r="R164" s="170"/>
      <c r="S164" s="171"/>
      <c r="T164" s="171"/>
      <c r="U164" s="171"/>
      <c r="V164" s="171"/>
      <c r="W164" s="171"/>
      <c r="X164" s="171"/>
      <c r="Y164" s="171"/>
      <c r="Z164" s="171"/>
      <c r="AA164" s="171"/>
      <c r="AB164" s="171"/>
    </row>
    <row r="165" spans="11:28" x14ac:dyDescent="0.15">
      <c r="K165" s="169"/>
      <c r="L165" s="169"/>
      <c r="M165" s="170"/>
      <c r="N165" s="170"/>
      <c r="O165" s="170"/>
      <c r="P165" s="170"/>
      <c r="Q165" s="170"/>
      <c r="R165" s="170"/>
      <c r="S165" s="171"/>
      <c r="T165" s="171"/>
      <c r="U165" s="171"/>
      <c r="V165" s="171"/>
      <c r="W165" s="171"/>
      <c r="X165" s="171"/>
      <c r="Y165" s="171"/>
      <c r="Z165" s="171"/>
      <c r="AA165" s="171"/>
      <c r="AB165" s="171"/>
    </row>
    <row r="166" spans="11:28" x14ac:dyDescent="0.15">
      <c r="K166" s="169"/>
      <c r="L166" s="169"/>
      <c r="M166" s="170"/>
      <c r="N166" s="170"/>
      <c r="O166" s="170"/>
      <c r="P166" s="170"/>
      <c r="Q166" s="170"/>
      <c r="R166" s="170"/>
      <c r="S166" s="171"/>
      <c r="T166" s="171"/>
      <c r="U166" s="171"/>
      <c r="V166" s="171"/>
      <c r="W166" s="171"/>
      <c r="X166" s="171"/>
      <c r="Y166" s="171"/>
      <c r="Z166" s="171"/>
      <c r="AA166" s="171"/>
      <c r="AB166" s="171"/>
    </row>
    <row r="167" spans="11:28" x14ac:dyDescent="0.15">
      <c r="K167" s="169"/>
      <c r="L167" s="169"/>
      <c r="M167" s="170"/>
      <c r="N167" s="170"/>
      <c r="O167" s="170"/>
      <c r="P167" s="170"/>
      <c r="Q167" s="170"/>
      <c r="R167" s="170"/>
      <c r="S167" s="171"/>
      <c r="T167" s="171"/>
      <c r="U167" s="171"/>
      <c r="V167" s="171"/>
      <c r="W167" s="171"/>
      <c r="X167" s="171"/>
      <c r="Y167" s="171"/>
      <c r="Z167" s="171"/>
      <c r="AA167" s="171"/>
      <c r="AB167" s="171"/>
    </row>
    <row r="168" spans="11:28" x14ac:dyDescent="0.15">
      <c r="K168" s="169"/>
      <c r="L168" s="169"/>
      <c r="M168" s="170"/>
      <c r="N168" s="170"/>
      <c r="O168" s="170"/>
      <c r="P168" s="170"/>
      <c r="Q168" s="170"/>
      <c r="R168" s="170"/>
      <c r="S168" s="171"/>
      <c r="T168" s="171"/>
      <c r="U168" s="171"/>
      <c r="V168" s="171"/>
      <c r="W168" s="171"/>
      <c r="X168" s="171"/>
      <c r="Y168" s="171"/>
      <c r="Z168" s="171"/>
      <c r="AA168" s="171"/>
      <c r="AB168" s="171"/>
    </row>
    <row r="169" spans="11:28" x14ac:dyDescent="0.15">
      <c r="K169" s="169"/>
      <c r="L169" s="169"/>
      <c r="M169" s="170"/>
      <c r="N169" s="170"/>
      <c r="O169" s="170"/>
      <c r="P169" s="170"/>
      <c r="Q169" s="170"/>
      <c r="R169" s="170"/>
      <c r="S169" s="171"/>
      <c r="T169" s="171"/>
      <c r="U169" s="171"/>
      <c r="V169" s="171"/>
      <c r="W169" s="171"/>
      <c r="X169" s="171"/>
      <c r="Y169" s="171"/>
      <c r="Z169" s="171"/>
      <c r="AA169" s="171"/>
      <c r="AB169" s="171"/>
    </row>
    <row r="170" spans="11:28" x14ac:dyDescent="0.15">
      <c r="K170" s="169"/>
      <c r="L170" s="169"/>
      <c r="M170" s="170"/>
      <c r="N170" s="170"/>
      <c r="O170" s="170"/>
      <c r="P170" s="170"/>
      <c r="Q170" s="170"/>
      <c r="R170" s="170"/>
      <c r="S170" s="171"/>
      <c r="T170" s="171"/>
      <c r="U170" s="171"/>
      <c r="V170" s="171"/>
      <c r="W170" s="171"/>
      <c r="X170" s="171"/>
      <c r="Y170" s="171"/>
      <c r="Z170" s="171"/>
      <c r="AA170" s="171"/>
      <c r="AB170" s="171"/>
    </row>
    <row r="171" spans="11:28" x14ac:dyDescent="0.15">
      <c r="K171" s="169"/>
      <c r="L171" s="169"/>
      <c r="M171" s="170"/>
      <c r="N171" s="170"/>
      <c r="O171" s="170"/>
      <c r="P171" s="170"/>
      <c r="Q171" s="170"/>
      <c r="R171" s="170"/>
      <c r="S171" s="171"/>
      <c r="T171" s="171"/>
      <c r="U171" s="171"/>
      <c r="V171" s="171"/>
      <c r="W171" s="171"/>
      <c r="X171" s="171"/>
      <c r="Y171" s="171"/>
      <c r="Z171" s="171"/>
      <c r="AA171" s="171"/>
      <c r="AB171" s="171"/>
    </row>
    <row r="172" spans="11:28" x14ac:dyDescent="0.15">
      <c r="K172" s="169"/>
      <c r="L172" s="169"/>
      <c r="M172" s="170"/>
      <c r="N172" s="170"/>
      <c r="O172" s="170"/>
      <c r="P172" s="170"/>
      <c r="Q172" s="170"/>
      <c r="R172" s="170"/>
      <c r="S172" s="171"/>
      <c r="T172" s="171"/>
      <c r="U172" s="171"/>
      <c r="V172" s="171"/>
      <c r="W172" s="171"/>
      <c r="X172" s="171"/>
      <c r="Y172" s="171"/>
      <c r="Z172" s="171"/>
      <c r="AA172" s="171"/>
      <c r="AB172" s="171"/>
    </row>
    <row r="173" spans="11:28" x14ac:dyDescent="0.15">
      <c r="K173" s="169"/>
      <c r="L173" s="169"/>
      <c r="M173" s="170"/>
      <c r="N173" s="170"/>
      <c r="O173" s="170"/>
      <c r="P173" s="170"/>
      <c r="Q173" s="170"/>
      <c r="R173" s="170"/>
      <c r="S173" s="171"/>
      <c r="T173" s="171"/>
      <c r="U173" s="171"/>
      <c r="V173" s="171"/>
      <c r="W173" s="171"/>
      <c r="X173" s="171"/>
      <c r="Y173" s="171"/>
      <c r="Z173" s="171"/>
      <c r="AA173" s="171"/>
      <c r="AB173" s="171"/>
    </row>
    <row r="174" spans="11:28" x14ac:dyDescent="0.15">
      <c r="K174" s="169"/>
      <c r="L174" s="169"/>
      <c r="M174" s="170"/>
      <c r="N174" s="170"/>
      <c r="O174" s="170"/>
      <c r="P174" s="170"/>
      <c r="Q174" s="170"/>
      <c r="R174" s="170"/>
      <c r="S174" s="171"/>
      <c r="T174" s="171"/>
      <c r="U174" s="171"/>
      <c r="V174" s="171"/>
      <c r="W174" s="171"/>
      <c r="X174" s="171"/>
      <c r="Y174" s="171"/>
      <c r="Z174" s="171"/>
      <c r="AA174" s="171"/>
      <c r="AB174" s="171"/>
    </row>
    <row r="175" spans="11:28" x14ac:dyDescent="0.15">
      <c r="K175" s="169"/>
      <c r="L175" s="169"/>
      <c r="M175" s="170"/>
      <c r="N175" s="170"/>
      <c r="O175" s="170"/>
      <c r="P175" s="170"/>
      <c r="Q175" s="170"/>
      <c r="R175" s="170"/>
      <c r="S175" s="171"/>
      <c r="T175" s="171"/>
      <c r="U175" s="171"/>
      <c r="V175" s="171"/>
      <c r="W175" s="171"/>
      <c r="X175" s="171"/>
      <c r="Y175" s="171"/>
      <c r="Z175" s="171"/>
      <c r="AA175" s="171"/>
      <c r="AB175" s="171"/>
    </row>
    <row r="176" spans="11:28" x14ac:dyDescent="0.15">
      <c r="K176" s="169"/>
      <c r="L176" s="169"/>
      <c r="M176" s="170"/>
      <c r="N176" s="170"/>
      <c r="O176" s="170"/>
      <c r="P176" s="170"/>
      <c r="Q176" s="170"/>
      <c r="R176" s="170"/>
      <c r="S176" s="171"/>
      <c r="T176" s="171"/>
      <c r="U176" s="171"/>
      <c r="V176" s="171"/>
      <c r="W176" s="171"/>
      <c r="X176" s="171"/>
      <c r="Y176" s="171"/>
      <c r="Z176" s="171"/>
      <c r="AA176" s="171"/>
      <c r="AB176" s="171"/>
    </row>
    <row r="177" spans="11:28" x14ac:dyDescent="0.15">
      <c r="K177" s="169"/>
      <c r="L177" s="169"/>
      <c r="M177" s="170"/>
      <c r="N177" s="170"/>
      <c r="O177" s="170"/>
      <c r="P177" s="170"/>
      <c r="Q177" s="170"/>
      <c r="R177" s="170"/>
      <c r="S177" s="171"/>
      <c r="T177" s="171"/>
      <c r="U177" s="171"/>
      <c r="V177" s="171"/>
      <c r="W177" s="171"/>
      <c r="X177" s="171"/>
      <c r="Y177" s="171"/>
      <c r="Z177" s="171"/>
      <c r="AA177" s="171"/>
      <c r="AB177" s="171"/>
    </row>
    <row r="178" spans="11:28" x14ac:dyDescent="0.15">
      <c r="K178" s="169"/>
      <c r="L178" s="169"/>
      <c r="M178" s="170"/>
      <c r="N178" s="170"/>
      <c r="O178" s="170"/>
      <c r="P178" s="170"/>
      <c r="Q178" s="170"/>
      <c r="R178" s="170"/>
      <c r="S178" s="171"/>
      <c r="T178" s="171"/>
      <c r="U178" s="171"/>
      <c r="V178" s="171"/>
      <c r="W178" s="171"/>
      <c r="X178" s="171"/>
      <c r="Y178" s="171"/>
      <c r="Z178" s="171"/>
      <c r="AA178" s="171"/>
      <c r="AB178" s="171"/>
    </row>
    <row r="179" spans="11:28" x14ac:dyDescent="0.15">
      <c r="K179" s="169"/>
      <c r="L179" s="169"/>
      <c r="M179" s="170"/>
      <c r="N179" s="170"/>
      <c r="O179" s="170"/>
      <c r="P179" s="170"/>
      <c r="Q179" s="170"/>
      <c r="R179" s="170"/>
      <c r="S179" s="171"/>
      <c r="T179" s="171"/>
      <c r="U179" s="171"/>
      <c r="V179" s="171"/>
      <c r="W179" s="171"/>
      <c r="X179" s="171"/>
      <c r="Y179" s="171"/>
      <c r="Z179" s="171"/>
      <c r="AA179" s="171"/>
      <c r="AB179" s="171"/>
    </row>
    <row r="180" spans="11:28" x14ac:dyDescent="0.15">
      <c r="K180" s="169"/>
      <c r="L180" s="169"/>
      <c r="M180" s="170"/>
      <c r="N180" s="170"/>
      <c r="O180" s="170"/>
      <c r="P180" s="170"/>
      <c r="Q180" s="170"/>
      <c r="R180" s="170"/>
      <c r="S180" s="171"/>
      <c r="T180" s="171"/>
      <c r="U180" s="171"/>
      <c r="V180" s="171"/>
      <c r="W180" s="171"/>
      <c r="X180" s="171"/>
      <c r="Y180" s="171"/>
      <c r="Z180" s="171"/>
      <c r="AA180" s="171"/>
      <c r="AB180" s="171"/>
    </row>
    <row r="181" spans="11:28" x14ac:dyDescent="0.15">
      <c r="K181" s="169"/>
      <c r="L181" s="169"/>
      <c r="M181" s="170"/>
      <c r="N181" s="170"/>
      <c r="O181" s="170"/>
      <c r="P181" s="170"/>
      <c r="Q181" s="170"/>
      <c r="R181" s="170"/>
      <c r="S181" s="171"/>
      <c r="T181" s="171"/>
      <c r="U181" s="171"/>
      <c r="V181" s="171"/>
      <c r="W181" s="171"/>
      <c r="X181" s="171"/>
      <c r="Y181" s="171"/>
      <c r="Z181" s="171"/>
      <c r="AA181" s="171"/>
      <c r="AB181" s="171"/>
    </row>
    <row r="182" spans="11:28" x14ac:dyDescent="0.15">
      <c r="K182" s="169"/>
      <c r="L182" s="169"/>
      <c r="M182" s="170"/>
      <c r="N182" s="170"/>
      <c r="O182" s="170"/>
      <c r="P182" s="170"/>
      <c r="Q182" s="170"/>
      <c r="R182" s="170"/>
      <c r="S182" s="171"/>
      <c r="T182" s="171"/>
      <c r="U182" s="171"/>
      <c r="V182" s="171"/>
      <c r="W182" s="171"/>
      <c r="X182" s="171"/>
      <c r="Y182" s="171"/>
      <c r="Z182" s="171"/>
      <c r="AA182" s="171"/>
      <c r="AB182" s="171"/>
    </row>
    <row r="183" spans="11:28" x14ac:dyDescent="0.15">
      <c r="K183" s="169"/>
      <c r="L183" s="169"/>
      <c r="M183" s="170"/>
      <c r="N183" s="170"/>
      <c r="O183" s="170"/>
      <c r="P183" s="170"/>
      <c r="Q183" s="170"/>
      <c r="R183" s="170"/>
      <c r="S183" s="171"/>
      <c r="T183" s="171"/>
      <c r="U183" s="171"/>
      <c r="V183" s="171"/>
      <c r="W183" s="171"/>
      <c r="X183" s="171"/>
      <c r="Y183" s="171"/>
      <c r="Z183" s="171"/>
      <c r="AA183" s="171"/>
      <c r="AB183" s="171"/>
    </row>
    <row r="184" spans="11:28" x14ac:dyDescent="0.15">
      <c r="K184" s="169"/>
      <c r="L184" s="169"/>
      <c r="M184" s="170"/>
      <c r="N184" s="170"/>
      <c r="O184" s="170"/>
      <c r="P184" s="170"/>
      <c r="Q184" s="170"/>
      <c r="R184" s="170"/>
      <c r="S184" s="171"/>
      <c r="T184" s="171"/>
      <c r="U184" s="171"/>
      <c r="V184" s="171"/>
      <c r="W184" s="171"/>
      <c r="X184" s="171"/>
      <c r="Y184" s="171"/>
      <c r="Z184" s="171"/>
      <c r="AA184" s="171"/>
      <c r="AB184" s="171"/>
    </row>
    <row r="185" spans="11:28" x14ac:dyDescent="0.15">
      <c r="K185" s="169"/>
      <c r="L185" s="169"/>
      <c r="M185" s="170"/>
      <c r="N185" s="170"/>
      <c r="O185" s="170"/>
      <c r="P185" s="170"/>
      <c r="Q185" s="170"/>
      <c r="R185" s="170"/>
      <c r="S185" s="171"/>
      <c r="T185" s="171"/>
      <c r="U185" s="171"/>
      <c r="V185" s="171"/>
      <c r="W185" s="171"/>
      <c r="X185" s="171"/>
      <c r="Y185" s="171"/>
      <c r="Z185" s="171"/>
      <c r="AA185" s="171"/>
      <c r="AB185" s="171"/>
    </row>
    <row r="186" spans="11:28" x14ac:dyDescent="0.15">
      <c r="K186" s="169"/>
      <c r="L186" s="169"/>
      <c r="M186" s="170"/>
      <c r="N186" s="170"/>
      <c r="O186" s="170"/>
      <c r="P186" s="170"/>
      <c r="Q186" s="170"/>
      <c r="R186" s="170"/>
      <c r="S186" s="171"/>
      <c r="T186" s="171"/>
      <c r="U186" s="171"/>
      <c r="V186" s="171"/>
      <c r="W186" s="171"/>
      <c r="X186" s="171"/>
      <c r="Y186" s="171"/>
      <c r="Z186" s="171"/>
      <c r="AA186" s="171"/>
      <c r="AB186" s="171"/>
    </row>
    <row r="187" spans="11:28" x14ac:dyDescent="0.15">
      <c r="K187" s="169"/>
      <c r="L187" s="169"/>
      <c r="M187" s="170"/>
      <c r="N187" s="170"/>
      <c r="O187" s="170"/>
      <c r="P187" s="170"/>
      <c r="Q187" s="170"/>
      <c r="R187" s="170"/>
      <c r="S187" s="171"/>
      <c r="T187" s="171"/>
      <c r="U187" s="171"/>
      <c r="V187" s="171"/>
      <c r="W187" s="171"/>
      <c r="X187" s="171"/>
      <c r="Y187" s="171"/>
      <c r="Z187" s="171"/>
      <c r="AA187" s="171"/>
      <c r="AB187" s="171"/>
    </row>
    <row r="188" spans="11:28" x14ac:dyDescent="0.15">
      <c r="K188" s="169"/>
      <c r="L188" s="169"/>
      <c r="M188" s="170"/>
      <c r="N188" s="170"/>
      <c r="O188" s="170"/>
      <c r="P188" s="170"/>
      <c r="Q188" s="170"/>
      <c r="R188" s="170"/>
      <c r="S188" s="171"/>
      <c r="T188" s="171"/>
      <c r="U188" s="171"/>
      <c r="V188" s="171"/>
      <c r="W188" s="171"/>
      <c r="X188" s="171"/>
      <c r="Y188" s="171"/>
      <c r="Z188" s="171"/>
      <c r="AA188" s="171"/>
      <c r="AB188" s="171"/>
    </row>
    <row r="189" spans="11:28" x14ac:dyDescent="0.15">
      <c r="K189" s="169"/>
      <c r="L189" s="169"/>
      <c r="M189" s="170"/>
      <c r="N189" s="170"/>
      <c r="O189" s="170"/>
      <c r="P189" s="170"/>
      <c r="Q189" s="170"/>
      <c r="R189" s="170"/>
      <c r="S189" s="171"/>
      <c r="T189" s="171"/>
      <c r="U189" s="171"/>
      <c r="V189" s="171"/>
      <c r="W189" s="171"/>
      <c r="X189" s="171"/>
      <c r="Y189" s="171"/>
      <c r="Z189" s="171"/>
      <c r="AA189" s="171"/>
      <c r="AB189" s="171"/>
    </row>
    <row r="190" spans="11:28" x14ac:dyDescent="0.15">
      <c r="K190" s="169"/>
      <c r="L190" s="169"/>
      <c r="M190" s="170"/>
      <c r="N190" s="170"/>
      <c r="O190" s="170"/>
      <c r="P190" s="170"/>
      <c r="Q190" s="170"/>
      <c r="R190" s="170"/>
      <c r="S190" s="171"/>
      <c r="T190" s="171"/>
      <c r="U190" s="171"/>
      <c r="V190" s="171"/>
      <c r="W190" s="171"/>
      <c r="X190" s="171"/>
      <c r="Y190" s="171"/>
      <c r="Z190" s="171"/>
      <c r="AA190" s="171"/>
      <c r="AB190" s="171"/>
    </row>
    <row r="191" spans="11:28" x14ac:dyDescent="0.15">
      <c r="K191" s="169"/>
      <c r="L191" s="169"/>
      <c r="M191" s="170"/>
      <c r="N191" s="170"/>
      <c r="O191" s="170"/>
      <c r="P191" s="170"/>
      <c r="Q191" s="170"/>
      <c r="R191" s="170"/>
      <c r="S191" s="171"/>
      <c r="T191" s="171"/>
      <c r="U191" s="171"/>
      <c r="V191" s="171"/>
      <c r="W191" s="171"/>
      <c r="X191" s="171"/>
      <c r="Y191" s="171"/>
      <c r="Z191" s="171"/>
      <c r="AA191" s="171"/>
      <c r="AB191" s="171"/>
    </row>
    <row r="192" spans="11:28" x14ac:dyDescent="0.15">
      <c r="K192" s="169"/>
      <c r="L192" s="169"/>
      <c r="M192" s="170"/>
      <c r="N192" s="170"/>
      <c r="O192" s="170"/>
      <c r="P192" s="170"/>
      <c r="Q192" s="170"/>
      <c r="R192" s="170"/>
      <c r="S192" s="171"/>
      <c r="T192" s="171"/>
      <c r="U192" s="171"/>
      <c r="V192" s="171"/>
      <c r="W192" s="171"/>
      <c r="X192" s="171"/>
      <c r="Y192" s="171"/>
      <c r="Z192" s="171"/>
      <c r="AA192" s="171"/>
      <c r="AB192" s="171"/>
    </row>
    <row r="193" spans="11:28" x14ac:dyDescent="0.15">
      <c r="K193" s="169"/>
      <c r="L193" s="169"/>
      <c r="M193" s="170"/>
      <c r="N193" s="170"/>
      <c r="O193" s="170"/>
      <c r="P193" s="170"/>
      <c r="Q193" s="170"/>
      <c r="R193" s="170"/>
      <c r="S193" s="171"/>
      <c r="T193" s="171"/>
      <c r="U193" s="171"/>
      <c r="V193" s="171"/>
      <c r="W193" s="171"/>
      <c r="X193" s="171"/>
      <c r="Y193" s="171"/>
      <c r="Z193" s="171"/>
      <c r="AA193" s="171"/>
      <c r="AB193" s="171"/>
    </row>
    <row r="194" spans="11:28" x14ac:dyDescent="0.15">
      <c r="K194" s="169"/>
      <c r="L194" s="169"/>
      <c r="M194" s="170"/>
      <c r="N194" s="170"/>
      <c r="O194" s="170"/>
      <c r="P194" s="170"/>
      <c r="Q194" s="170"/>
      <c r="R194" s="170"/>
      <c r="S194" s="171"/>
      <c r="T194" s="171"/>
      <c r="U194" s="171"/>
      <c r="V194" s="171"/>
      <c r="W194" s="171"/>
      <c r="X194" s="171"/>
      <c r="Y194" s="171"/>
      <c r="Z194" s="171"/>
      <c r="AA194" s="171"/>
      <c r="AB194" s="171"/>
    </row>
    <row r="195" spans="11:28" x14ac:dyDescent="0.15">
      <c r="K195" s="169"/>
      <c r="L195" s="169"/>
      <c r="M195" s="170"/>
      <c r="N195" s="170"/>
      <c r="O195" s="170"/>
      <c r="P195" s="170"/>
      <c r="Q195" s="170"/>
      <c r="R195" s="170"/>
      <c r="S195" s="171"/>
      <c r="T195" s="171"/>
      <c r="U195" s="171"/>
      <c r="V195" s="171"/>
      <c r="W195" s="171"/>
      <c r="X195" s="171"/>
      <c r="Y195" s="171"/>
      <c r="Z195" s="171"/>
      <c r="AA195" s="171"/>
      <c r="AB195" s="171"/>
    </row>
    <row r="196" spans="11:28" x14ac:dyDescent="0.15">
      <c r="K196" s="169"/>
      <c r="L196" s="169"/>
      <c r="M196" s="170"/>
      <c r="N196" s="170"/>
      <c r="O196" s="170"/>
      <c r="P196" s="170"/>
      <c r="Q196" s="170"/>
      <c r="R196" s="170"/>
      <c r="S196" s="171"/>
      <c r="T196" s="171"/>
      <c r="U196" s="171"/>
      <c r="V196" s="171"/>
      <c r="W196" s="171"/>
      <c r="X196" s="171"/>
      <c r="Y196" s="171"/>
      <c r="Z196" s="171"/>
      <c r="AA196" s="171"/>
      <c r="AB196" s="171"/>
    </row>
    <row r="197" spans="11:28" x14ac:dyDescent="0.15">
      <c r="K197" s="169"/>
      <c r="L197" s="169"/>
      <c r="M197" s="170"/>
      <c r="N197" s="170"/>
      <c r="O197" s="170"/>
      <c r="P197" s="170"/>
      <c r="Q197" s="170"/>
      <c r="R197" s="170"/>
      <c r="S197" s="171"/>
      <c r="T197" s="171"/>
      <c r="U197" s="171"/>
      <c r="V197" s="171"/>
      <c r="W197" s="171"/>
      <c r="X197" s="171"/>
      <c r="Y197" s="171"/>
      <c r="Z197" s="171"/>
      <c r="AA197" s="171"/>
      <c r="AB197" s="171"/>
    </row>
    <row r="198" spans="11:28" x14ac:dyDescent="0.15">
      <c r="K198" s="169"/>
      <c r="L198" s="169"/>
      <c r="M198" s="170"/>
      <c r="N198" s="170"/>
      <c r="O198" s="170"/>
      <c r="P198" s="170"/>
      <c r="Q198" s="170"/>
      <c r="R198" s="170"/>
      <c r="S198" s="171"/>
      <c r="T198" s="171"/>
      <c r="U198" s="171"/>
      <c r="V198" s="171"/>
      <c r="W198" s="171"/>
      <c r="X198" s="171"/>
      <c r="Y198" s="171"/>
      <c r="Z198" s="171"/>
      <c r="AA198" s="171"/>
      <c r="AB198" s="171"/>
    </row>
    <row r="199" spans="11:28" x14ac:dyDescent="0.15">
      <c r="K199" s="169"/>
      <c r="L199" s="169"/>
      <c r="M199" s="170"/>
      <c r="N199" s="170"/>
      <c r="O199" s="170"/>
      <c r="P199" s="170"/>
      <c r="Q199" s="170"/>
      <c r="R199" s="170"/>
      <c r="S199" s="171"/>
      <c r="T199" s="171"/>
      <c r="U199" s="171"/>
      <c r="V199" s="171"/>
      <c r="W199" s="171"/>
      <c r="X199" s="171"/>
      <c r="Y199" s="171"/>
      <c r="Z199" s="171"/>
      <c r="AA199" s="171"/>
      <c r="AB199" s="171"/>
    </row>
    <row r="200" spans="11:28" x14ac:dyDescent="0.15">
      <c r="K200" s="169"/>
      <c r="L200" s="169"/>
      <c r="M200" s="170"/>
      <c r="N200" s="170"/>
      <c r="O200" s="170"/>
      <c r="P200" s="170"/>
      <c r="Q200" s="170"/>
      <c r="R200" s="170"/>
      <c r="S200" s="171"/>
      <c r="T200" s="171"/>
      <c r="U200" s="171"/>
      <c r="V200" s="171"/>
      <c r="W200" s="171"/>
      <c r="X200" s="171"/>
      <c r="Y200" s="171"/>
      <c r="Z200" s="171"/>
      <c r="AA200" s="171"/>
      <c r="AB200" s="171"/>
    </row>
    <row r="201" spans="11:28" x14ac:dyDescent="0.15">
      <c r="K201" s="169"/>
      <c r="L201" s="169"/>
      <c r="M201" s="170"/>
      <c r="N201" s="170"/>
      <c r="O201" s="170"/>
      <c r="P201" s="170"/>
      <c r="Q201" s="170"/>
      <c r="R201" s="170"/>
      <c r="S201" s="171"/>
      <c r="T201" s="171"/>
      <c r="U201" s="171"/>
      <c r="V201" s="171"/>
      <c r="W201" s="171"/>
      <c r="X201" s="171"/>
      <c r="Y201" s="171"/>
      <c r="Z201" s="171"/>
      <c r="AA201" s="171"/>
      <c r="AB201" s="171"/>
    </row>
    <row r="202" spans="11:28" x14ac:dyDescent="0.15">
      <c r="K202" s="169"/>
      <c r="L202" s="169"/>
      <c r="M202" s="170"/>
      <c r="N202" s="170"/>
      <c r="O202" s="170"/>
      <c r="P202" s="170"/>
      <c r="Q202" s="170"/>
      <c r="R202" s="170"/>
      <c r="S202" s="171"/>
      <c r="T202" s="171"/>
      <c r="U202" s="171"/>
      <c r="V202" s="171"/>
      <c r="W202" s="171"/>
      <c r="X202" s="171"/>
      <c r="Y202" s="171"/>
      <c r="Z202" s="171"/>
      <c r="AA202" s="171"/>
      <c r="AB202" s="171"/>
    </row>
    <row r="203" spans="11:28" x14ac:dyDescent="0.15">
      <c r="K203" s="169"/>
      <c r="L203" s="169"/>
      <c r="M203" s="170"/>
      <c r="N203" s="170"/>
      <c r="O203" s="170"/>
      <c r="P203" s="170"/>
      <c r="Q203" s="170"/>
      <c r="R203" s="170"/>
      <c r="S203" s="171"/>
      <c r="T203" s="171"/>
      <c r="U203" s="171"/>
      <c r="V203" s="171"/>
      <c r="W203" s="171"/>
      <c r="X203" s="171"/>
      <c r="Y203" s="171"/>
      <c r="Z203" s="171"/>
      <c r="AA203" s="171"/>
      <c r="AB203" s="171"/>
    </row>
    <row r="204" spans="11:28" x14ac:dyDescent="0.15">
      <c r="K204" s="169"/>
      <c r="L204" s="169"/>
      <c r="M204" s="170"/>
      <c r="N204" s="170"/>
      <c r="O204" s="170"/>
      <c r="P204" s="170"/>
      <c r="Q204" s="170"/>
      <c r="R204" s="170"/>
      <c r="S204" s="171"/>
      <c r="T204" s="171"/>
      <c r="U204" s="171"/>
      <c r="V204" s="171"/>
      <c r="W204" s="171"/>
      <c r="X204" s="171"/>
      <c r="Y204" s="171"/>
      <c r="Z204" s="171"/>
      <c r="AA204" s="171"/>
      <c r="AB204" s="171"/>
    </row>
    <row r="205" spans="11:28" x14ac:dyDescent="0.15">
      <c r="K205" s="169"/>
      <c r="L205" s="169"/>
      <c r="M205" s="170"/>
      <c r="N205" s="170"/>
      <c r="O205" s="170"/>
      <c r="P205" s="170"/>
      <c r="Q205" s="170"/>
      <c r="R205" s="170"/>
      <c r="S205" s="171"/>
      <c r="T205" s="171"/>
      <c r="U205" s="171"/>
      <c r="V205" s="171"/>
      <c r="W205" s="171"/>
      <c r="X205" s="171"/>
      <c r="Y205" s="171"/>
      <c r="Z205" s="171"/>
      <c r="AA205" s="171"/>
      <c r="AB205" s="171"/>
    </row>
    <row r="206" spans="11:28" x14ac:dyDescent="0.15">
      <c r="K206" s="169"/>
      <c r="L206" s="169"/>
      <c r="M206" s="170"/>
      <c r="N206" s="170"/>
      <c r="O206" s="170"/>
      <c r="P206" s="170"/>
      <c r="Q206" s="170"/>
      <c r="R206" s="170"/>
      <c r="S206" s="171"/>
      <c r="T206" s="171"/>
      <c r="U206" s="171"/>
      <c r="V206" s="171"/>
      <c r="W206" s="171"/>
      <c r="X206" s="171"/>
      <c r="Y206" s="171"/>
      <c r="Z206" s="171"/>
      <c r="AA206" s="171"/>
      <c r="AB206" s="171"/>
    </row>
    <row r="207" spans="11:28" x14ac:dyDescent="0.15">
      <c r="K207" s="169"/>
      <c r="L207" s="169"/>
      <c r="M207" s="170"/>
      <c r="N207" s="170"/>
      <c r="O207" s="170"/>
      <c r="P207" s="170"/>
      <c r="Q207" s="170"/>
      <c r="R207" s="170"/>
      <c r="S207" s="171"/>
      <c r="T207" s="171"/>
      <c r="U207" s="171"/>
      <c r="V207" s="171"/>
      <c r="W207" s="171"/>
      <c r="X207" s="171"/>
      <c r="Y207" s="171"/>
      <c r="Z207" s="171"/>
      <c r="AA207" s="171"/>
      <c r="AB207" s="171"/>
    </row>
    <row r="208" spans="11:28" x14ac:dyDescent="0.15">
      <c r="K208" s="169"/>
      <c r="L208" s="169"/>
      <c r="M208" s="170"/>
      <c r="N208" s="170"/>
      <c r="O208" s="170"/>
      <c r="P208" s="170"/>
      <c r="Q208" s="170"/>
      <c r="R208" s="170"/>
      <c r="S208" s="171"/>
      <c r="T208" s="171"/>
      <c r="U208" s="171"/>
      <c r="V208" s="171"/>
      <c r="W208" s="171"/>
      <c r="X208" s="171"/>
      <c r="Y208" s="171"/>
      <c r="Z208" s="171"/>
      <c r="AA208" s="171"/>
      <c r="AB208" s="171"/>
    </row>
    <row r="209" spans="11:28" x14ac:dyDescent="0.15">
      <c r="K209" s="169"/>
      <c r="L209" s="169"/>
      <c r="M209" s="170"/>
      <c r="N209" s="170"/>
      <c r="O209" s="170"/>
      <c r="P209" s="170"/>
      <c r="Q209" s="170"/>
      <c r="R209" s="170"/>
      <c r="S209" s="171"/>
      <c r="T209" s="171"/>
      <c r="U209" s="171"/>
      <c r="V209" s="171"/>
      <c r="W209" s="171"/>
      <c r="X209" s="171"/>
      <c r="Y209" s="171"/>
      <c r="Z209" s="171"/>
      <c r="AA209" s="171"/>
      <c r="AB209" s="171"/>
    </row>
    <row r="210" spans="11:28" x14ac:dyDescent="0.15">
      <c r="K210" s="169"/>
      <c r="L210" s="169"/>
      <c r="M210" s="170"/>
      <c r="N210" s="170"/>
      <c r="O210" s="170"/>
      <c r="P210" s="170"/>
      <c r="Q210" s="170"/>
      <c r="R210" s="170"/>
      <c r="S210" s="171"/>
      <c r="T210" s="171"/>
      <c r="U210" s="171"/>
      <c r="V210" s="171"/>
      <c r="W210" s="171"/>
      <c r="X210" s="171"/>
      <c r="Y210" s="171"/>
      <c r="Z210" s="171"/>
      <c r="AA210" s="171"/>
      <c r="AB210" s="171"/>
    </row>
    <row r="211" spans="11:28" x14ac:dyDescent="0.15">
      <c r="K211" s="169"/>
      <c r="L211" s="169"/>
      <c r="M211" s="170"/>
      <c r="N211" s="170"/>
      <c r="O211" s="170"/>
      <c r="P211" s="170"/>
      <c r="Q211" s="170"/>
      <c r="R211" s="170"/>
      <c r="S211" s="171"/>
      <c r="T211" s="171"/>
      <c r="U211" s="171"/>
      <c r="V211" s="171"/>
      <c r="W211" s="171"/>
      <c r="X211" s="171"/>
      <c r="Y211" s="171"/>
      <c r="Z211" s="171"/>
      <c r="AA211" s="171"/>
      <c r="AB211" s="171"/>
    </row>
    <row r="212" spans="11:28" x14ac:dyDescent="0.15">
      <c r="K212" s="169"/>
      <c r="L212" s="169"/>
      <c r="M212" s="170"/>
      <c r="N212" s="170"/>
      <c r="O212" s="170"/>
      <c r="P212" s="170"/>
      <c r="Q212" s="170"/>
      <c r="R212" s="170"/>
      <c r="S212" s="171"/>
      <c r="T212" s="171"/>
      <c r="U212" s="171"/>
      <c r="V212" s="171"/>
      <c r="W212" s="171"/>
      <c r="X212" s="171"/>
      <c r="Y212" s="171"/>
      <c r="Z212" s="171"/>
      <c r="AA212" s="171"/>
      <c r="AB212" s="171"/>
    </row>
    <row r="213" spans="11:28" x14ac:dyDescent="0.15">
      <c r="K213" s="169"/>
      <c r="L213" s="169"/>
      <c r="M213" s="170"/>
      <c r="N213" s="170"/>
      <c r="O213" s="170"/>
      <c r="P213" s="170"/>
      <c r="Q213" s="170"/>
      <c r="R213" s="170"/>
      <c r="S213" s="171"/>
      <c r="T213" s="171"/>
      <c r="U213" s="171"/>
      <c r="V213" s="171"/>
      <c r="W213" s="171"/>
      <c r="X213" s="171"/>
      <c r="Y213" s="171"/>
      <c r="Z213" s="171"/>
      <c r="AA213" s="171"/>
      <c r="AB213" s="171"/>
    </row>
    <row r="214" spans="11:28" x14ac:dyDescent="0.15">
      <c r="K214" s="169"/>
      <c r="L214" s="169"/>
      <c r="M214" s="170"/>
      <c r="N214" s="170"/>
      <c r="O214" s="170"/>
      <c r="P214" s="170"/>
      <c r="Q214" s="170"/>
      <c r="R214" s="170"/>
      <c r="S214" s="171"/>
      <c r="T214" s="171"/>
      <c r="U214" s="171"/>
      <c r="V214" s="171"/>
      <c r="W214" s="171"/>
      <c r="X214" s="171"/>
      <c r="Y214" s="171"/>
      <c r="Z214" s="171"/>
      <c r="AA214" s="171"/>
      <c r="AB214" s="171"/>
    </row>
    <row r="215" spans="11:28" x14ac:dyDescent="0.15">
      <c r="K215" s="169"/>
      <c r="L215" s="169"/>
      <c r="M215" s="170"/>
      <c r="N215" s="170"/>
      <c r="O215" s="170"/>
      <c r="P215" s="170"/>
      <c r="Q215" s="170"/>
      <c r="R215" s="170"/>
      <c r="S215" s="171"/>
      <c r="T215" s="171"/>
      <c r="U215" s="171"/>
      <c r="V215" s="171"/>
      <c r="W215" s="171"/>
      <c r="X215" s="171"/>
      <c r="Y215" s="171"/>
      <c r="Z215" s="171"/>
      <c r="AA215" s="171"/>
      <c r="AB215" s="171"/>
    </row>
    <row r="216" spans="11:28" x14ac:dyDescent="0.15">
      <c r="K216" s="169"/>
      <c r="L216" s="169"/>
      <c r="M216" s="170"/>
      <c r="N216" s="170"/>
      <c r="O216" s="170"/>
      <c r="P216" s="170"/>
      <c r="Q216" s="170"/>
      <c r="R216" s="170"/>
      <c r="S216" s="171"/>
      <c r="T216" s="171"/>
      <c r="U216" s="171"/>
      <c r="V216" s="171"/>
      <c r="W216" s="171"/>
      <c r="X216" s="171"/>
      <c r="Y216" s="171"/>
      <c r="Z216" s="171"/>
      <c r="AA216" s="171"/>
      <c r="AB216" s="171"/>
    </row>
    <row r="217" spans="11:28" x14ac:dyDescent="0.15">
      <c r="K217" s="169"/>
      <c r="L217" s="169"/>
      <c r="M217" s="170"/>
      <c r="N217" s="170"/>
      <c r="O217" s="170"/>
      <c r="P217" s="170"/>
      <c r="Q217" s="170"/>
      <c r="R217" s="170"/>
      <c r="S217" s="171"/>
      <c r="T217" s="171"/>
      <c r="U217" s="171"/>
      <c r="V217" s="171"/>
      <c r="W217" s="171"/>
      <c r="X217" s="171"/>
      <c r="Y217" s="171"/>
      <c r="Z217" s="171"/>
      <c r="AA217" s="171"/>
      <c r="AB217" s="171"/>
    </row>
    <row r="218" spans="11:28" x14ac:dyDescent="0.15">
      <c r="K218" s="169"/>
      <c r="L218" s="169"/>
      <c r="M218" s="170"/>
      <c r="N218" s="170"/>
      <c r="O218" s="170"/>
      <c r="P218" s="170"/>
      <c r="Q218" s="170"/>
      <c r="R218" s="170"/>
      <c r="S218" s="171"/>
      <c r="T218" s="171"/>
      <c r="U218" s="171"/>
      <c r="V218" s="171"/>
      <c r="W218" s="171"/>
      <c r="X218" s="171"/>
      <c r="Y218" s="171"/>
      <c r="Z218" s="171"/>
      <c r="AA218" s="171"/>
      <c r="AB218" s="171"/>
    </row>
    <row r="219" spans="11:28" x14ac:dyDescent="0.15">
      <c r="K219" s="169"/>
      <c r="L219" s="169"/>
      <c r="M219" s="170"/>
      <c r="N219" s="170"/>
      <c r="O219" s="170"/>
      <c r="P219" s="170"/>
      <c r="Q219" s="170"/>
      <c r="R219" s="170"/>
      <c r="S219" s="171"/>
      <c r="T219" s="171"/>
      <c r="U219" s="171"/>
      <c r="V219" s="171"/>
      <c r="W219" s="171"/>
      <c r="X219" s="171"/>
      <c r="Y219" s="171"/>
      <c r="Z219" s="171"/>
      <c r="AA219" s="171"/>
      <c r="AB219" s="171"/>
    </row>
    <row r="220" spans="11:28" x14ac:dyDescent="0.15">
      <c r="K220" s="169"/>
      <c r="L220" s="169"/>
      <c r="M220" s="170"/>
      <c r="N220" s="170"/>
      <c r="O220" s="170"/>
      <c r="P220" s="170"/>
      <c r="Q220" s="170"/>
      <c r="R220" s="170"/>
      <c r="S220" s="171"/>
      <c r="T220" s="171"/>
      <c r="U220" s="171"/>
      <c r="V220" s="171"/>
      <c r="W220" s="171"/>
      <c r="X220" s="171"/>
      <c r="Y220" s="171"/>
      <c r="Z220" s="171"/>
      <c r="AA220" s="171"/>
      <c r="AB220" s="171"/>
    </row>
    <row r="221" spans="11:28" x14ac:dyDescent="0.15">
      <c r="K221" s="169"/>
      <c r="L221" s="169"/>
      <c r="M221" s="170"/>
      <c r="N221" s="170"/>
      <c r="O221" s="170"/>
      <c r="P221" s="170"/>
      <c r="Q221" s="170"/>
      <c r="R221" s="170"/>
      <c r="S221" s="171"/>
      <c r="T221" s="171"/>
      <c r="U221" s="171"/>
      <c r="V221" s="171"/>
      <c r="W221" s="171"/>
      <c r="X221" s="171"/>
      <c r="Y221" s="171"/>
      <c r="Z221" s="171"/>
      <c r="AA221" s="171"/>
      <c r="AB221" s="171"/>
    </row>
    <row r="222" spans="11:28" x14ac:dyDescent="0.15">
      <c r="K222" s="169"/>
      <c r="L222" s="169"/>
      <c r="M222" s="170"/>
      <c r="N222" s="170"/>
      <c r="O222" s="170"/>
      <c r="P222" s="170"/>
      <c r="Q222" s="170"/>
      <c r="R222" s="170"/>
      <c r="S222" s="171"/>
      <c r="T222" s="171"/>
      <c r="U222" s="171"/>
      <c r="V222" s="171"/>
      <c r="W222" s="171"/>
      <c r="X222" s="171"/>
      <c r="Y222" s="171"/>
      <c r="Z222" s="171"/>
      <c r="AA222" s="171"/>
      <c r="AB222" s="171"/>
    </row>
    <row r="223" spans="11:28" x14ac:dyDescent="0.15">
      <c r="K223" s="169"/>
      <c r="L223" s="169"/>
      <c r="M223" s="170"/>
      <c r="N223" s="170"/>
      <c r="O223" s="170"/>
      <c r="P223" s="170"/>
      <c r="Q223" s="170"/>
      <c r="R223" s="170"/>
      <c r="S223" s="171"/>
      <c r="T223" s="171"/>
      <c r="U223" s="171"/>
      <c r="V223" s="171"/>
      <c r="W223" s="171"/>
      <c r="X223" s="171"/>
      <c r="Y223" s="171"/>
      <c r="Z223" s="171"/>
      <c r="AA223" s="171"/>
      <c r="AB223" s="171"/>
    </row>
    <row r="224" spans="11:28" x14ac:dyDescent="0.15">
      <c r="K224" s="169"/>
      <c r="L224" s="169"/>
      <c r="M224" s="170"/>
      <c r="N224" s="170"/>
      <c r="O224" s="170"/>
      <c r="P224" s="170"/>
      <c r="Q224" s="170"/>
      <c r="R224" s="170"/>
      <c r="S224" s="171"/>
      <c r="T224" s="171"/>
      <c r="U224" s="171"/>
      <c r="V224" s="171"/>
      <c r="W224" s="171"/>
      <c r="X224" s="171"/>
      <c r="Y224" s="171"/>
      <c r="Z224" s="171"/>
      <c r="AA224" s="171"/>
      <c r="AB224" s="171"/>
    </row>
    <row r="225" spans="11:28" x14ac:dyDescent="0.15">
      <c r="K225" s="169"/>
      <c r="L225" s="169"/>
      <c r="M225" s="170"/>
      <c r="N225" s="170"/>
      <c r="O225" s="170"/>
      <c r="P225" s="170"/>
      <c r="Q225" s="170"/>
      <c r="R225" s="170"/>
      <c r="S225" s="171"/>
      <c r="T225" s="171"/>
      <c r="U225" s="171"/>
      <c r="V225" s="171"/>
      <c r="W225" s="171"/>
      <c r="X225" s="171"/>
      <c r="Y225" s="171"/>
      <c r="Z225" s="171"/>
      <c r="AA225" s="171"/>
      <c r="AB225" s="171"/>
    </row>
    <row r="226" spans="11:28" x14ac:dyDescent="0.15">
      <c r="K226" s="169"/>
      <c r="L226" s="169"/>
      <c r="M226" s="170"/>
      <c r="N226" s="170"/>
      <c r="O226" s="170"/>
      <c r="P226" s="170"/>
      <c r="Q226" s="170"/>
      <c r="R226" s="170"/>
      <c r="S226" s="171"/>
      <c r="T226" s="171"/>
      <c r="U226" s="171"/>
      <c r="V226" s="171"/>
      <c r="W226" s="171"/>
      <c r="X226" s="171"/>
      <c r="Y226" s="171"/>
      <c r="Z226" s="171"/>
      <c r="AA226" s="171"/>
      <c r="AB226" s="171"/>
    </row>
    <row r="227" spans="11:28" x14ac:dyDescent="0.15">
      <c r="K227" s="169"/>
      <c r="L227" s="169"/>
      <c r="M227" s="170"/>
      <c r="N227" s="170"/>
      <c r="O227" s="170"/>
      <c r="P227" s="170"/>
      <c r="Q227" s="170"/>
      <c r="R227" s="170"/>
      <c r="S227" s="171"/>
      <c r="T227" s="171"/>
      <c r="U227" s="171"/>
      <c r="V227" s="171"/>
      <c r="W227" s="171"/>
      <c r="X227" s="171"/>
      <c r="Y227" s="171"/>
      <c r="Z227" s="171"/>
      <c r="AA227" s="171"/>
      <c r="AB227" s="171"/>
    </row>
    <row r="228" spans="11:28" x14ac:dyDescent="0.15">
      <c r="K228" s="169"/>
      <c r="L228" s="169"/>
      <c r="M228" s="170"/>
      <c r="N228" s="170"/>
      <c r="O228" s="170"/>
      <c r="P228" s="170"/>
      <c r="Q228" s="170"/>
      <c r="R228" s="170"/>
      <c r="S228" s="171"/>
      <c r="T228" s="171"/>
      <c r="U228" s="171"/>
      <c r="V228" s="171"/>
      <c r="W228" s="171"/>
      <c r="X228" s="171"/>
      <c r="Y228" s="171"/>
      <c r="Z228" s="171"/>
      <c r="AA228" s="171"/>
      <c r="AB228" s="171"/>
    </row>
    <row r="229" spans="11:28" x14ac:dyDescent="0.15">
      <c r="K229" s="169"/>
      <c r="L229" s="169"/>
      <c r="M229" s="170"/>
      <c r="N229" s="170"/>
      <c r="O229" s="170"/>
      <c r="P229" s="170"/>
      <c r="Q229" s="170"/>
      <c r="R229" s="170"/>
      <c r="S229" s="171"/>
      <c r="T229" s="171"/>
      <c r="U229" s="171"/>
      <c r="V229" s="171"/>
      <c r="W229" s="171"/>
      <c r="X229" s="171"/>
      <c r="Y229" s="171"/>
      <c r="Z229" s="171"/>
      <c r="AA229" s="171"/>
      <c r="AB229" s="171"/>
    </row>
    <row r="230" spans="11:28" x14ac:dyDescent="0.15">
      <c r="K230" s="169"/>
      <c r="L230" s="169"/>
      <c r="M230" s="170"/>
      <c r="N230" s="170"/>
      <c r="O230" s="170"/>
      <c r="P230" s="170"/>
      <c r="Q230" s="170"/>
      <c r="R230" s="170"/>
      <c r="S230" s="171"/>
      <c r="T230" s="171"/>
      <c r="U230" s="171"/>
      <c r="V230" s="171"/>
      <c r="W230" s="171"/>
      <c r="X230" s="171"/>
      <c r="Y230" s="171"/>
      <c r="Z230" s="171"/>
      <c r="AA230" s="171"/>
      <c r="AB230" s="171"/>
    </row>
    <row r="231" spans="11:28" x14ac:dyDescent="0.15">
      <c r="K231" s="169"/>
      <c r="L231" s="169"/>
      <c r="M231" s="170"/>
      <c r="N231" s="170"/>
      <c r="O231" s="170"/>
      <c r="P231" s="170"/>
      <c r="Q231" s="170"/>
      <c r="R231" s="170"/>
      <c r="S231" s="171"/>
      <c r="T231" s="171"/>
      <c r="U231" s="171"/>
      <c r="V231" s="171"/>
      <c r="W231" s="171"/>
      <c r="X231" s="171"/>
      <c r="Y231" s="171"/>
      <c r="Z231" s="171"/>
      <c r="AA231" s="171"/>
      <c r="AB231" s="171"/>
    </row>
    <row r="232" spans="11:28" x14ac:dyDescent="0.15">
      <c r="K232" s="169"/>
      <c r="L232" s="169"/>
      <c r="M232" s="170"/>
      <c r="N232" s="170"/>
      <c r="O232" s="170"/>
      <c r="P232" s="170"/>
      <c r="Q232" s="170"/>
      <c r="R232" s="170"/>
      <c r="S232" s="171"/>
      <c r="T232" s="171"/>
      <c r="U232" s="171"/>
      <c r="V232" s="171"/>
      <c r="W232" s="171"/>
      <c r="X232" s="171"/>
      <c r="Y232" s="171"/>
      <c r="Z232" s="171"/>
      <c r="AA232" s="171"/>
      <c r="AB232" s="171"/>
    </row>
    <row r="233" spans="11:28" x14ac:dyDescent="0.15">
      <c r="K233" s="169"/>
      <c r="L233" s="169"/>
      <c r="M233" s="170"/>
      <c r="N233" s="170"/>
      <c r="O233" s="170"/>
      <c r="P233" s="170"/>
      <c r="Q233" s="170"/>
      <c r="R233" s="170"/>
      <c r="S233" s="171"/>
      <c r="T233" s="171"/>
      <c r="U233" s="171"/>
      <c r="V233" s="171"/>
      <c r="W233" s="171"/>
      <c r="X233" s="171"/>
      <c r="Y233" s="171"/>
      <c r="Z233" s="171"/>
      <c r="AA233" s="171"/>
      <c r="AB233" s="171"/>
    </row>
    <row r="234" spans="11:28" x14ac:dyDescent="0.15">
      <c r="K234" s="169"/>
      <c r="L234" s="169"/>
      <c r="M234" s="170"/>
      <c r="N234" s="170"/>
      <c r="O234" s="170"/>
      <c r="P234" s="170"/>
      <c r="Q234" s="170"/>
      <c r="R234" s="170"/>
      <c r="S234" s="171"/>
      <c r="T234" s="171"/>
      <c r="U234" s="171"/>
      <c r="V234" s="171"/>
      <c r="W234" s="171"/>
      <c r="X234" s="171"/>
      <c r="Y234" s="171"/>
      <c r="Z234" s="171"/>
      <c r="AA234" s="171"/>
      <c r="AB234" s="171"/>
    </row>
    <row r="235" spans="11:28" x14ac:dyDescent="0.15">
      <c r="K235" s="169"/>
      <c r="L235" s="169"/>
      <c r="M235" s="170"/>
      <c r="N235" s="170"/>
      <c r="O235" s="170"/>
      <c r="P235" s="170"/>
      <c r="Q235" s="170"/>
      <c r="R235" s="170"/>
      <c r="S235" s="171"/>
      <c r="T235" s="171"/>
      <c r="U235" s="171"/>
      <c r="V235" s="171"/>
      <c r="W235" s="171"/>
      <c r="X235" s="171"/>
      <c r="Y235" s="171"/>
      <c r="Z235" s="171"/>
      <c r="AA235" s="171"/>
      <c r="AB235" s="171"/>
    </row>
    <row r="236" spans="11:28" x14ac:dyDescent="0.15">
      <c r="K236" s="169"/>
      <c r="L236" s="169"/>
      <c r="M236" s="170"/>
      <c r="N236" s="170"/>
      <c r="O236" s="170"/>
      <c r="P236" s="170"/>
      <c r="Q236" s="170"/>
      <c r="R236" s="170"/>
      <c r="S236" s="171"/>
      <c r="T236" s="171"/>
      <c r="U236" s="171"/>
      <c r="V236" s="171"/>
      <c r="W236" s="171"/>
      <c r="X236" s="171"/>
      <c r="Y236" s="171"/>
      <c r="Z236" s="171"/>
      <c r="AA236" s="171"/>
      <c r="AB236" s="171"/>
    </row>
    <row r="237" spans="11:28" x14ac:dyDescent="0.15">
      <c r="K237" s="169"/>
      <c r="L237" s="169"/>
      <c r="M237" s="170"/>
      <c r="N237" s="170"/>
      <c r="O237" s="170"/>
      <c r="P237" s="170"/>
      <c r="Q237" s="170"/>
      <c r="R237" s="170"/>
      <c r="S237" s="171"/>
      <c r="T237" s="171"/>
      <c r="U237" s="171"/>
      <c r="V237" s="171"/>
      <c r="W237" s="171"/>
      <c r="X237" s="171"/>
      <c r="Y237" s="171"/>
      <c r="Z237" s="171"/>
      <c r="AA237" s="171"/>
      <c r="AB237" s="171"/>
    </row>
    <row r="238" spans="11:28" x14ac:dyDescent="0.15">
      <c r="K238" s="169"/>
      <c r="L238" s="169"/>
      <c r="M238" s="170"/>
      <c r="N238" s="170"/>
      <c r="O238" s="170"/>
      <c r="P238" s="170"/>
      <c r="Q238" s="170"/>
      <c r="R238" s="170"/>
      <c r="S238" s="171"/>
      <c r="T238" s="171"/>
      <c r="U238" s="171"/>
      <c r="V238" s="171"/>
      <c r="W238" s="171"/>
      <c r="X238" s="171"/>
      <c r="Y238" s="171"/>
      <c r="Z238" s="171"/>
      <c r="AA238" s="171"/>
      <c r="AB238" s="171"/>
    </row>
    <row r="239" spans="11:28" x14ac:dyDescent="0.15">
      <c r="K239" s="169"/>
      <c r="L239" s="169"/>
      <c r="M239" s="170"/>
      <c r="N239" s="170"/>
      <c r="O239" s="170"/>
      <c r="P239" s="170"/>
      <c r="Q239" s="170"/>
      <c r="R239" s="170"/>
      <c r="S239" s="171"/>
      <c r="T239" s="171"/>
      <c r="U239" s="171"/>
      <c r="V239" s="171"/>
      <c r="W239" s="171"/>
      <c r="X239" s="171"/>
      <c r="Y239" s="171"/>
      <c r="Z239" s="171"/>
      <c r="AA239" s="171"/>
      <c r="AB239" s="171"/>
    </row>
    <row r="240" spans="11:28" x14ac:dyDescent="0.15">
      <c r="K240" s="169"/>
      <c r="L240" s="169"/>
      <c r="M240" s="170"/>
      <c r="N240" s="170"/>
      <c r="O240" s="170"/>
      <c r="P240" s="170"/>
      <c r="Q240" s="170"/>
      <c r="R240" s="170"/>
      <c r="S240" s="171"/>
      <c r="T240" s="171"/>
      <c r="U240" s="171"/>
      <c r="V240" s="171"/>
      <c r="W240" s="171"/>
      <c r="X240" s="171"/>
      <c r="Y240" s="171"/>
      <c r="Z240" s="171"/>
      <c r="AA240" s="171"/>
      <c r="AB240" s="171"/>
    </row>
    <row r="241" spans="11:28" x14ac:dyDescent="0.15">
      <c r="K241" s="169"/>
      <c r="L241" s="169"/>
      <c r="M241" s="170"/>
      <c r="N241" s="170"/>
      <c r="O241" s="170"/>
      <c r="P241" s="170"/>
      <c r="Q241" s="170"/>
      <c r="R241" s="170"/>
      <c r="S241" s="171"/>
      <c r="T241" s="171"/>
      <c r="U241" s="171"/>
      <c r="V241" s="171"/>
      <c r="W241" s="171"/>
      <c r="X241" s="171"/>
      <c r="Y241" s="171"/>
      <c r="Z241" s="171"/>
      <c r="AA241" s="171"/>
      <c r="AB241" s="171"/>
    </row>
    <row r="242" spans="11:28" x14ac:dyDescent="0.15">
      <c r="K242" s="169"/>
      <c r="L242" s="169"/>
      <c r="M242" s="170"/>
      <c r="N242" s="170"/>
      <c r="O242" s="170"/>
      <c r="P242" s="170"/>
      <c r="Q242" s="170"/>
      <c r="R242" s="170"/>
      <c r="S242" s="171"/>
      <c r="T242" s="171"/>
      <c r="U242" s="171"/>
      <c r="V242" s="171"/>
      <c r="W242" s="171"/>
      <c r="X242" s="171"/>
      <c r="Y242" s="171"/>
      <c r="Z242" s="171"/>
      <c r="AA242" s="171"/>
      <c r="AB242" s="171"/>
    </row>
    <row r="243" spans="11:28" x14ac:dyDescent="0.15">
      <c r="K243" s="169"/>
      <c r="L243" s="169"/>
      <c r="M243" s="170"/>
      <c r="N243" s="170"/>
      <c r="O243" s="170"/>
      <c r="P243" s="170"/>
      <c r="Q243" s="170"/>
      <c r="R243" s="170"/>
      <c r="S243" s="171"/>
      <c r="T243" s="171"/>
      <c r="U243" s="171"/>
      <c r="V243" s="171"/>
      <c r="W243" s="171"/>
      <c r="X243" s="171"/>
      <c r="Y243" s="171"/>
      <c r="Z243" s="171"/>
      <c r="AA243" s="171"/>
      <c r="AB243" s="171"/>
    </row>
    <row r="244" spans="11:28" x14ac:dyDescent="0.15">
      <c r="K244" s="169"/>
      <c r="L244" s="169"/>
      <c r="M244" s="170"/>
      <c r="N244" s="170"/>
      <c r="O244" s="170"/>
      <c r="P244" s="170"/>
      <c r="Q244" s="170"/>
      <c r="R244" s="170"/>
      <c r="S244" s="171"/>
      <c r="T244" s="171"/>
      <c r="U244" s="171"/>
      <c r="V244" s="171"/>
      <c r="W244" s="171"/>
      <c r="X244" s="171"/>
      <c r="Y244" s="171"/>
      <c r="Z244" s="171"/>
      <c r="AA244" s="171"/>
      <c r="AB244" s="171"/>
    </row>
    <row r="245" spans="11:28" x14ac:dyDescent="0.15">
      <c r="K245" s="169"/>
      <c r="L245" s="169"/>
      <c r="M245" s="170"/>
      <c r="N245" s="170"/>
      <c r="O245" s="170"/>
      <c r="P245" s="170"/>
      <c r="Q245" s="170"/>
      <c r="R245" s="170"/>
      <c r="S245" s="171"/>
      <c r="T245" s="171"/>
      <c r="U245" s="171"/>
      <c r="V245" s="171"/>
      <c r="W245" s="171"/>
      <c r="X245" s="171"/>
      <c r="Y245" s="171"/>
      <c r="Z245" s="171"/>
      <c r="AA245" s="171"/>
      <c r="AB245" s="171"/>
    </row>
    <row r="246" spans="11:28" x14ac:dyDescent="0.15">
      <c r="K246" s="169"/>
      <c r="L246" s="169"/>
      <c r="M246" s="170"/>
      <c r="N246" s="170"/>
      <c r="O246" s="170"/>
      <c r="P246" s="170"/>
      <c r="Q246" s="170"/>
      <c r="R246" s="170"/>
      <c r="S246" s="171"/>
      <c r="T246" s="171"/>
      <c r="U246" s="171"/>
      <c r="V246" s="171"/>
      <c r="W246" s="171"/>
      <c r="X246" s="171"/>
      <c r="Y246" s="171"/>
      <c r="Z246" s="171"/>
      <c r="AA246" s="171"/>
      <c r="AB246" s="171"/>
    </row>
    <row r="247" spans="11:28" x14ac:dyDescent="0.15">
      <c r="K247" s="169"/>
      <c r="L247" s="169"/>
      <c r="M247" s="170"/>
      <c r="N247" s="170"/>
      <c r="O247" s="170"/>
      <c r="P247" s="170"/>
      <c r="Q247" s="170"/>
      <c r="R247" s="170"/>
      <c r="S247" s="171"/>
      <c r="T247" s="171"/>
      <c r="U247" s="171"/>
      <c r="V247" s="171"/>
      <c r="W247" s="171"/>
      <c r="X247" s="171"/>
      <c r="Y247" s="171"/>
      <c r="Z247" s="171"/>
      <c r="AA247" s="171"/>
      <c r="AB247" s="171"/>
    </row>
    <row r="248" spans="11:28" x14ac:dyDescent="0.15">
      <c r="K248" s="169"/>
      <c r="L248" s="169"/>
      <c r="M248" s="170"/>
      <c r="N248" s="170"/>
      <c r="O248" s="170"/>
      <c r="P248" s="170"/>
      <c r="Q248" s="170"/>
      <c r="R248" s="170"/>
      <c r="S248" s="171"/>
      <c r="T248" s="171"/>
      <c r="U248" s="171"/>
      <c r="V248" s="171"/>
      <c r="W248" s="171"/>
      <c r="X248" s="171"/>
      <c r="Y248" s="171"/>
      <c r="Z248" s="171"/>
      <c r="AA248" s="171"/>
      <c r="AB248" s="171"/>
    </row>
    <row r="249" spans="11:28" x14ac:dyDescent="0.15">
      <c r="K249" s="169"/>
      <c r="L249" s="169"/>
      <c r="M249" s="170"/>
      <c r="N249" s="170"/>
      <c r="O249" s="170"/>
      <c r="P249" s="170"/>
      <c r="Q249" s="170"/>
      <c r="R249" s="170"/>
      <c r="S249" s="171"/>
      <c r="T249" s="171"/>
      <c r="U249" s="171"/>
      <c r="V249" s="171"/>
      <c r="W249" s="171"/>
      <c r="X249" s="171"/>
      <c r="Y249" s="171"/>
      <c r="Z249" s="171"/>
      <c r="AA249" s="171"/>
      <c r="AB249" s="171"/>
    </row>
    <row r="250" spans="11:28" x14ac:dyDescent="0.15">
      <c r="K250" s="169"/>
      <c r="L250" s="169"/>
      <c r="M250" s="170"/>
      <c r="N250" s="170"/>
      <c r="O250" s="170"/>
      <c r="P250" s="170"/>
      <c r="Q250" s="170"/>
      <c r="R250" s="170"/>
      <c r="S250" s="171"/>
      <c r="T250" s="171"/>
      <c r="U250" s="171"/>
      <c r="V250" s="171"/>
      <c r="W250" s="171"/>
      <c r="X250" s="171"/>
      <c r="Y250" s="171"/>
      <c r="Z250" s="171"/>
      <c r="AA250" s="171"/>
      <c r="AB250" s="171"/>
    </row>
    <row r="251" spans="11:28" x14ac:dyDescent="0.15">
      <c r="K251" s="169"/>
      <c r="L251" s="169"/>
      <c r="M251" s="170"/>
      <c r="N251" s="170"/>
      <c r="O251" s="170"/>
      <c r="P251" s="170"/>
      <c r="Q251" s="170"/>
      <c r="R251" s="170"/>
      <c r="S251" s="171"/>
      <c r="T251" s="171"/>
      <c r="U251" s="171"/>
      <c r="V251" s="171"/>
      <c r="W251" s="171"/>
      <c r="X251" s="171"/>
      <c r="Y251" s="171"/>
      <c r="Z251" s="171"/>
      <c r="AA251" s="171"/>
      <c r="AB251" s="171"/>
    </row>
    <row r="252" spans="11:28" x14ac:dyDescent="0.15">
      <c r="K252" s="169"/>
      <c r="L252" s="169"/>
      <c r="M252" s="170"/>
      <c r="N252" s="170"/>
      <c r="O252" s="170"/>
      <c r="P252" s="170"/>
      <c r="Q252" s="170"/>
      <c r="R252" s="170"/>
      <c r="S252" s="171"/>
      <c r="T252" s="171"/>
      <c r="U252" s="171"/>
      <c r="V252" s="171"/>
      <c r="W252" s="171"/>
      <c r="X252" s="171"/>
      <c r="Y252" s="171"/>
      <c r="Z252" s="171"/>
      <c r="AA252" s="171"/>
      <c r="AB252" s="171"/>
    </row>
    <row r="253" spans="11:28" x14ac:dyDescent="0.15">
      <c r="K253" s="169"/>
      <c r="L253" s="169"/>
      <c r="M253" s="170"/>
      <c r="N253" s="170"/>
      <c r="O253" s="170"/>
      <c r="P253" s="170"/>
      <c r="Q253" s="170"/>
      <c r="R253" s="170"/>
      <c r="S253" s="171"/>
      <c r="T253" s="171"/>
      <c r="U253" s="171"/>
      <c r="V253" s="171"/>
      <c r="W253" s="171"/>
      <c r="X253" s="171"/>
      <c r="Y253" s="171"/>
      <c r="Z253" s="171"/>
      <c r="AA253" s="171"/>
      <c r="AB253" s="171"/>
    </row>
    <row r="254" spans="11:28" x14ac:dyDescent="0.15">
      <c r="K254" s="169"/>
      <c r="L254" s="169"/>
      <c r="M254" s="170"/>
      <c r="N254" s="170"/>
      <c r="O254" s="170"/>
      <c r="P254" s="170"/>
      <c r="Q254" s="170"/>
      <c r="R254" s="170"/>
      <c r="S254" s="171"/>
      <c r="T254" s="171"/>
      <c r="U254" s="171"/>
      <c r="V254" s="171"/>
      <c r="W254" s="171"/>
      <c r="X254" s="171"/>
      <c r="Y254" s="171"/>
      <c r="Z254" s="171"/>
      <c r="AA254" s="171"/>
      <c r="AB254" s="171"/>
    </row>
    <row r="255" spans="11:28" x14ac:dyDescent="0.15">
      <c r="K255" s="169"/>
      <c r="L255" s="169"/>
      <c r="M255" s="170"/>
      <c r="N255" s="170"/>
      <c r="O255" s="170"/>
      <c r="P255" s="170"/>
      <c r="Q255" s="170"/>
      <c r="R255" s="170"/>
      <c r="S255" s="171"/>
      <c r="T255" s="171"/>
      <c r="U255" s="171"/>
      <c r="V255" s="171"/>
      <c r="W255" s="171"/>
      <c r="X255" s="171"/>
      <c r="Y255" s="171"/>
      <c r="Z255" s="171"/>
      <c r="AA255" s="171"/>
      <c r="AB255" s="171"/>
    </row>
    <row r="256" spans="11:28" x14ac:dyDescent="0.15">
      <c r="K256" s="169"/>
      <c r="L256" s="169"/>
      <c r="M256" s="170"/>
      <c r="N256" s="170"/>
      <c r="O256" s="170"/>
      <c r="P256" s="170"/>
      <c r="Q256" s="170"/>
      <c r="R256" s="170"/>
      <c r="S256" s="171"/>
      <c r="T256" s="171"/>
      <c r="U256" s="171"/>
      <c r="V256" s="171"/>
      <c r="W256" s="171"/>
      <c r="X256" s="171"/>
      <c r="Y256" s="171"/>
      <c r="Z256" s="171"/>
      <c r="AA256" s="171"/>
      <c r="AB256" s="171"/>
    </row>
    <row r="257" spans="11:28" x14ac:dyDescent="0.15">
      <c r="K257" s="169"/>
      <c r="L257" s="169"/>
      <c r="M257" s="170"/>
      <c r="N257" s="170"/>
      <c r="O257" s="170"/>
      <c r="P257" s="170"/>
      <c r="Q257" s="170"/>
      <c r="R257" s="170"/>
      <c r="S257" s="171"/>
      <c r="T257" s="171"/>
      <c r="U257" s="171"/>
      <c r="V257" s="171"/>
      <c r="W257" s="171"/>
      <c r="X257" s="171"/>
      <c r="Y257" s="171"/>
      <c r="Z257" s="171"/>
      <c r="AA257" s="171"/>
      <c r="AB257" s="171"/>
    </row>
    <row r="258" spans="11:28" x14ac:dyDescent="0.15">
      <c r="K258" s="169"/>
      <c r="L258" s="169"/>
      <c r="M258" s="170"/>
      <c r="N258" s="170"/>
      <c r="O258" s="170"/>
      <c r="P258" s="170"/>
      <c r="Q258" s="170"/>
      <c r="R258" s="170"/>
      <c r="S258" s="171"/>
      <c r="T258" s="171"/>
      <c r="U258" s="171"/>
      <c r="V258" s="171"/>
      <c r="W258" s="171"/>
      <c r="X258" s="171"/>
      <c r="Y258" s="171"/>
      <c r="Z258" s="171"/>
      <c r="AA258" s="171"/>
      <c r="AB258" s="171"/>
    </row>
    <row r="259" spans="11:28" x14ac:dyDescent="0.15">
      <c r="K259" s="169"/>
      <c r="L259" s="169"/>
      <c r="M259" s="170"/>
      <c r="N259" s="170"/>
      <c r="O259" s="170"/>
      <c r="P259" s="170"/>
      <c r="Q259" s="170"/>
      <c r="R259" s="170"/>
      <c r="S259" s="171"/>
      <c r="T259" s="171"/>
      <c r="U259" s="171"/>
      <c r="V259" s="171"/>
      <c r="W259" s="171"/>
      <c r="X259" s="171"/>
      <c r="Y259" s="171"/>
      <c r="Z259" s="171"/>
      <c r="AA259" s="171"/>
      <c r="AB259" s="171"/>
    </row>
    <row r="260" spans="11:28" x14ac:dyDescent="0.15">
      <c r="K260" s="169"/>
      <c r="L260" s="169"/>
      <c r="M260" s="170"/>
      <c r="N260" s="170"/>
      <c r="O260" s="170"/>
      <c r="P260" s="170"/>
      <c r="Q260" s="170"/>
      <c r="R260" s="170"/>
      <c r="S260" s="171"/>
      <c r="T260" s="171"/>
      <c r="U260" s="171"/>
      <c r="V260" s="171"/>
      <c r="W260" s="171"/>
      <c r="X260" s="171"/>
      <c r="Y260" s="171"/>
      <c r="Z260" s="171"/>
      <c r="AA260" s="171"/>
      <c r="AB260" s="171"/>
    </row>
    <row r="261" spans="11:28" x14ac:dyDescent="0.15">
      <c r="K261" s="169"/>
      <c r="L261" s="169"/>
      <c r="M261" s="170"/>
      <c r="N261" s="170"/>
      <c r="O261" s="170"/>
      <c r="P261" s="170"/>
      <c r="Q261" s="170"/>
      <c r="R261" s="170"/>
      <c r="S261" s="171"/>
      <c r="T261" s="171"/>
      <c r="U261" s="171"/>
      <c r="V261" s="171"/>
      <c r="W261" s="171"/>
      <c r="X261" s="171"/>
      <c r="Y261" s="171"/>
      <c r="Z261" s="171"/>
      <c r="AA261" s="171"/>
      <c r="AB261" s="171"/>
    </row>
    <row r="262" spans="11:28" x14ac:dyDescent="0.15">
      <c r="K262" s="169"/>
      <c r="L262" s="169"/>
      <c r="M262" s="170"/>
      <c r="N262" s="170"/>
      <c r="O262" s="170"/>
      <c r="P262" s="170"/>
      <c r="Q262" s="170"/>
      <c r="R262" s="170"/>
      <c r="S262" s="171"/>
      <c r="T262" s="171"/>
      <c r="U262" s="171"/>
      <c r="V262" s="171"/>
      <c r="W262" s="171"/>
      <c r="X262" s="171"/>
      <c r="Y262" s="171"/>
      <c r="Z262" s="171"/>
      <c r="AA262" s="171"/>
      <c r="AB262" s="171"/>
    </row>
    <row r="263" spans="11:28" x14ac:dyDescent="0.15">
      <c r="K263" s="169"/>
      <c r="L263" s="169"/>
      <c r="M263" s="170"/>
      <c r="N263" s="170"/>
      <c r="O263" s="170"/>
      <c r="P263" s="170"/>
      <c r="Q263" s="170"/>
      <c r="R263" s="170"/>
      <c r="S263" s="171"/>
      <c r="T263" s="171"/>
      <c r="U263" s="171"/>
      <c r="V263" s="171"/>
      <c r="W263" s="171"/>
      <c r="X263" s="171"/>
      <c r="Y263" s="171"/>
      <c r="Z263" s="171"/>
      <c r="AA263" s="171"/>
      <c r="AB263" s="171"/>
    </row>
    <row r="264" spans="11:28" x14ac:dyDescent="0.15">
      <c r="K264" s="169"/>
      <c r="L264" s="169"/>
      <c r="M264" s="170"/>
      <c r="N264" s="170"/>
      <c r="O264" s="170"/>
      <c r="P264" s="170"/>
      <c r="Q264" s="170"/>
      <c r="R264" s="170"/>
      <c r="S264" s="171"/>
      <c r="T264" s="171"/>
      <c r="U264" s="171"/>
      <c r="V264" s="171"/>
      <c r="W264" s="171"/>
      <c r="X264" s="171"/>
      <c r="Y264" s="171"/>
      <c r="Z264" s="171"/>
      <c r="AA264" s="171"/>
      <c r="AB264" s="171"/>
    </row>
    <row r="265" spans="11:28" x14ac:dyDescent="0.15">
      <c r="K265" s="169"/>
      <c r="L265" s="169"/>
      <c r="M265" s="170"/>
      <c r="N265" s="170"/>
      <c r="O265" s="170"/>
      <c r="P265" s="170"/>
      <c r="Q265" s="170"/>
      <c r="R265" s="170"/>
      <c r="S265" s="171"/>
      <c r="T265" s="171"/>
      <c r="U265" s="171"/>
      <c r="V265" s="171"/>
      <c r="W265" s="171"/>
      <c r="X265" s="171"/>
      <c r="Y265" s="171"/>
      <c r="Z265" s="171"/>
      <c r="AA265" s="171"/>
      <c r="AB265" s="171"/>
    </row>
    <row r="266" spans="11:28" x14ac:dyDescent="0.15">
      <c r="K266" s="169"/>
      <c r="L266" s="169"/>
      <c r="M266" s="170"/>
      <c r="N266" s="170"/>
      <c r="O266" s="170"/>
      <c r="P266" s="170"/>
      <c r="Q266" s="170"/>
      <c r="R266" s="170"/>
      <c r="S266" s="171"/>
      <c r="T266" s="171"/>
      <c r="U266" s="171"/>
      <c r="V266" s="171"/>
      <c r="W266" s="171"/>
      <c r="X266" s="171"/>
      <c r="Y266" s="171"/>
      <c r="Z266" s="171"/>
      <c r="AA266" s="171"/>
      <c r="AB266" s="171"/>
    </row>
    <row r="267" spans="11:28" x14ac:dyDescent="0.15">
      <c r="K267" s="169"/>
      <c r="L267" s="169"/>
      <c r="M267" s="170"/>
      <c r="N267" s="170"/>
      <c r="O267" s="170"/>
      <c r="P267" s="170"/>
      <c r="Q267" s="170"/>
      <c r="R267" s="170"/>
      <c r="S267" s="171"/>
      <c r="T267" s="171"/>
      <c r="U267" s="171"/>
      <c r="V267" s="171"/>
      <c r="W267" s="171"/>
      <c r="X267" s="171"/>
      <c r="Y267" s="171"/>
      <c r="Z267" s="171"/>
      <c r="AA267" s="171"/>
      <c r="AB267" s="171"/>
    </row>
    <row r="268" spans="11:28" x14ac:dyDescent="0.15">
      <c r="K268" s="169"/>
      <c r="L268" s="169"/>
      <c r="M268" s="170"/>
      <c r="N268" s="170"/>
      <c r="O268" s="170"/>
      <c r="P268" s="170"/>
      <c r="Q268" s="170"/>
      <c r="R268" s="170"/>
      <c r="S268" s="171"/>
      <c r="T268" s="171"/>
      <c r="U268" s="171"/>
      <c r="V268" s="171"/>
      <c r="W268" s="171"/>
      <c r="X268" s="171"/>
      <c r="Y268" s="171"/>
      <c r="Z268" s="171"/>
      <c r="AA268" s="171"/>
      <c r="AB268" s="171"/>
    </row>
    <row r="269" spans="11:28" x14ac:dyDescent="0.15">
      <c r="K269" s="169"/>
      <c r="L269" s="169"/>
      <c r="M269" s="170"/>
      <c r="N269" s="170"/>
      <c r="O269" s="170"/>
      <c r="P269" s="170"/>
      <c r="Q269" s="170"/>
      <c r="R269" s="170"/>
      <c r="S269" s="171"/>
      <c r="T269" s="171"/>
      <c r="U269" s="171"/>
      <c r="V269" s="171"/>
      <c r="W269" s="171"/>
      <c r="X269" s="171"/>
      <c r="Y269" s="171"/>
      <c r="Z269" s="171"/>
      <c r="AA269" s="171"/>
      <c r="AB269" s="171"/>
    </row>
    <row r="270" spans="11:28" x14ac:dyDescent="0.15">
      <c r="K270" s="169"/>
      <c r="L270" s="169"/>
      <c r="M270" s="170"/>
      <c r="N270" s="170"/>
      <c r="O270" s="170"/>
      <c r="P270" s="170"/>
      <c r="Q270" s="170"/>
      <c r="R270" s="170"/>
      <c r="S270" s="171"/>
      <c r="T270" s="171"/>
      <c r="U270" s="171"/>
      <c r="V270" s="171"/>
      <c r="W270" s="171"/>
      <c r="X270" s="171"/>
      <c r="Y270" s="171"/>
      <c r="Z270" s="171"/>
      <c r="AA270" s="171"/>
      <c r="AB270" s="171"/>
    </row>
    <row r="271" spans="11:28" x14ac:dyDescent="0.15">
      <c r="K271" s="169"/>
      <c r="L271" s="169"/>
      <c r="M271" s="170"/>
      <c r="N271" s="170"/>
      <c r="O271" s="170"/>
      <c r="P271" s="170"/>
      <c r="Q271" s="170"/>
      <c r="R271" s="170"/>
      <c r="S271" s="171"/>
      <c r="T271" s="171"/>
      <c r="U271" s="171"/>
      <c r="V271" s="171"/>
      <c r="W271" s="171"/>
      <c r="X271" s="171"/>
      <c r="Y271" s="171"/>
      <c r="Z271" s="171"/>
      <c r="AA271" s="171"/>
      <c r="AB271" s="171"/>
    </row>
    <row r="272" spans="11:28" x14ac:dyDescent="0.15">
      <c r="K272" s="169"/>
      <c r="L272" s="169"/>
      <c r="M272" s="170"/>
      <c r="N272" s="170"/>
      <c r="O272" s="170"/>
      <c r="P272" s="170"/>
      <c r="Q272" s="170"/>
      <c r="R272" s="170"/>
      <c r="S272" s="171"/>
      <c r="T272" s="171"/>
      <c r="U272" s="171"/>
      <c r="V272" s="171"/>
      <c r="W272" s="171"/>
      <c r="X272" s="171"/>
      <c r="Y272" s="171"/>
      <c r="Z272" s="171"/>
      <c r="AA272" s="171"/>
      <c r="AB272" s="171"/>
    </row>
    <row r="273" spans="11:28" x14ac:dyDescent="0.15">
      <c r="K273" s="169"/>
      <c r="L273" s="169"/>
      <c r="M273" s="170"/>
      <c r="N273" s="170"/>
      <c r="O273" s="170"/>
      <c r="P273" s="170"/>
      <c r="Q273" s="170"/>
      <c r="R273" s="170"/>
      <c r="S273" s="171"/>
      <c r="T273" s="171"/>
      <c r="U273" s="171"/>
      <c r="V273" s="171"/>
      <c r="W273" s="171"/>
      <c r="X273" s="171"/>
      <c r="Y273" s="171"/>
      <c r="Z273" s="171"/>
      <c r="AA273" s="171"/>
      <c r="AB273" s="171"/>
    </row>
    <row r="274" spans="11:28" x14ac:dyDescent="0.15">
      <c r="K274" s="169"/>
      <c r="L274" s="169"/>
      <c r="M274" s="170"/>
      <c r="N274" s="170"/>
      <c r="O274" s="170"/>
      <c r="P274" s="170"/>
      <c r="Q274" s="170"/>
      <c r="R274" s="170"/>
      <c r="S274" s="171"/>
      <c r="T274" s="171"/>
      <c r="U274" s="171"/>
      <c r="V274" s="171"/>
      <c r="W274" s="171"/>
      <c r="X274" s="171"/>
      <c r="Y274" s="171"/>
      <c r="Z274" s="171"/>
      <c r="AA274" s="171"/>
      <c r="AB274" s="171"/>
    </row>
    <row r="275" spans="11:28" x14ac:dyDescent="0.15">
      <c r="K275" s="169"/>
      <c r="L275" s="169"/>
      <c r="M275" s="170"/>
      <c r="N275" s="170"/>
      <c r="O275" s="170"/>
      <c r="P275" s="170"/>
      <c r="Q275" s="170"/>
      <c r="R275" s="170"/>
      <c r="S275" s="171"/>
      <c r="T275" s="171"/>
      <c r="U275" s="171"/>
      <c r="V275" s="171"/>
      <c r="W275" s="171"/>
      <c r="X275" s="171"/>
      <c r="Y275" s="171"/>
      <c r="Z275" s="171"/>
      <c r="AA275" s="171"/>
      <c r="AB275" s="171"/>
    </row>
    <row r="276" spans="11:28" x14ac:dyDescent="0.15">
      <c r="K276" s="169"/>
      <c r="L276" s="169"/>
      <c r="M276" s="170"/>
      <c r="N276" s="170"/>
      <c r="O276" s="170"/>
      <c r="P276" s="170"/>
      <c r="Q276" s="170"/>
      <c r="R276" s="170"/>
      <c r="S276" s="171"/>
      <c r="T276" s="171"/>
      <c r="U276" s="171"/>
      <c r="V276" s="171"/>
      <c r="W276" s="171"/>
      <c r="X276" s="171"/>
      <c r="Y276" s="171"/>
      <c r="Z276" s="171"/>
      <c r="AA276" s="171"/>
      <c r="AB276" s="171"/>
    </row>
    <row r="277" spans="11:28" x14ac:dyDescent="0.15">
      <c r="K277" s="169"/>
      <c r="L277" s="169"/>
      <c r="M277" s="170"/>
      <c r="N277" s="170"/>
      <c r="O277" s="170"/>
      <c r="P277" s="170"/>
      <c r="Q277" s="170"/>
      <c r="R277" s="170"/>
      <c r="S277" s="171"/>
      <c r="T277" s="171"/>
      <c r="U277" s="171"/>
      <c r="V277" s="171"/>
      <c r="W277" s="171"/>
      <c r="X277" s="171"/>
      <c r="Y277" s="171"/>
      <c r="Z277" s="171"/>
      <c r="AA277" s="171"/>
      <c r="AB277" s="171"/>
    </row>
    <row r="278" spans="11:28" x14ac:dyDescent="0.15">
      <c r="K278" s="169"/>
      <c r="L278" s="169"/>
      <c r="M278" s="170"/>
      <c r="N278" s="170"/>
      <c r="O278" s="170"/>
      <c r="P278" s="170"/>
      <c r="Q278" s="170"/>
      <c r="R278" s="170"/>
      <c r="S278" s="171"/>
      <c r="T278" s="171"/>
      <c r="U278" s="171"/>
      <c r="V278" s="171"/>
      <c r="W278" s="171"/>
      <c r="X278" s="171"/>
      <c r="Y278" s="171"/>
      <c r="Z278" s="171"/>
      <c r="AA278" s="171"/>
      <c r="AB278" s="171"/>
    </row>
    <row r="279" spans="11:28" x14ac:dyDescent="0.15">
      <c r="K279" s="169"/>
      <c r="L279" s="169"/>
      <c r="M279" s="170"/>
      <c r="N279" s="170"/>
      <c r="O279" s="170"/>
      <c r="P279" s="170"/>
      <c r="Q279" s="170"/>
      <c r="R279" s="170"/>
      <c r="S279" s="171"/>
      <c r="T279" s="171"/>
      <c r="U279" s="171"/>
      <c r="V279" s="171"/>
      <c r="W279" s="171"/>
      <c r="X279" s="171"/>
      <c r="Y279" s="171"/>
      <c r="Z279" s="171"/>
      <c r="AA279" s="171"/>
      <c r="AB279" s="171"/>
    </row>
    <row r="280" spans="11:28" x14ac:dyDescent="0.15">
      <c r="K280" s="169"/>
      <c r="L280" s="169"/>
      <c r="M280" s="170"/>
      <c r="N280" s="170"/>
      <c r="O280" s="170"/>
      <c r="P280" s="170"/>
      <c r="Q280" s="170"/>
      <c r="R280" s="170"/>
      <c r="S280" s="171"/>
      <c r="T280" s="171"/>
      <c r="U280" s="171"/>
      <c r="V280" s="171"/>
      <c r="W280" s="171"/>
      <c r="X280" s="171"/>
      <c r="Y280" s="171"/>
      <c r="Z280" s="171"/>
      <c r="AA280" s="171"/>
      <c r="AB280" s="171"/>
    </row>
    <row r="281" spans="11:28" x14ac:dyDescent="0.15">
      <c r="K281" s="169"/>
      <c r="L281" s="169"/>
      <c r="M281" s="170"/>
      <c r="N281" s="170"/>
      <c r="O281" s="170"/>
      <c r="P281" s="170"/>
      <c r="Q281" s="170"/>
      <c r="R281" s="170"/>
      <c r="S281" s="171"/>
      <c r="T281" s="171"/>
      <c r="U281" s="171"/>
      <c r="V281" s="171"/>
      <c r="W281" s="171"/>
      <c r="X281" s="171"/>
      <c r="Y281" s="171"/>
      <c r="Z281" s="171"/>
      <c r="AA281" s="171"/>
      <c r="AB281" s="171"/>
    </row>
    <row r="282" spans="11:28" x14ac:dyDescent="0.15">
      <c r="K282" s="169"/>
      <c r="L282" s="169"/>
      <c r="M282" s="170"/>
      <c r="N282" s="170"/>
      <c r="O282" s="170"/>
      <c r="P282" s="170"/>
      <c r="Q282" s="170"/>
      <c r="R282" s="170"/>
      <c r="S282" s="171"/>
      <c r="T282" s="171"/>
      <c r="U282" s="171"/>
      <c r="V282" s="171"/>
      <c r="W282" s="171"/>
      <c r="X282" s="171"/>
      <c r="Y282" s="171"/>
      <c r="Z282" s="171"/>
      <c r="AA282" s="171"/>
      <c r="AB282" s="171"/>
    </row>
    <row r="283" spans="11:28" x14ac:dyDescent="0.15">
      <c r="K283" s="169"/>
      <c r="L283" s="169"/>
      <c r="M283" s="170"/>
      <c r="N283" s="170"/>
      <c r="O283" s="170"/>
      <c r="P283" s="170"/>
      <c r="Q283" s="170"/>
      <c r="R283" s="170"/>
      <c r="S283" s="171"/>
      <c r="T283" s="171"/>
      <c r="U283" s="171"/>
      <c r="V283" s="171"/>
      <c r="W283" s="171"/>
      <c r="X283" s="171"/>
      <c r="Y283" s="171"/>
      <c r="Z283" s="171"/>
      <c r="AA283" s="171"/>
      <c r="AB283" s="171"/>
    </row>
    <row r="284" spans="11:28" x14ac:dyDescent="0.15">
      <c r="K284" s="169"/>
      <c r="L284" s="169"/>
      <c r="M284" s="170"/>
      <c r="N284" s="170"/>
      <c r="O284" s="170"/>
      <c r="P284" s="170"/>
      <c r="Q284" s="170"/>
      <c r="R284" s="170"/>
      <c r="S284" s="171"/>
      <c r="T284" s="171"/>
      <c r="U284" s="171"/>
      <c r="V284" s="171"/>
      <c r="W284" s="171"/>
      <c r="X284" s="171"/>
      <c r="Y284" s="171"/>
      <c r="Z284" s="171"/>
      <c r="AA284" s="171"/>
      <c r="AB284" s="171"/>
    </row>
    <row r="285" spans="11:28" x14ac:dyDescent="0.15">
      <c r="K285" s="169"/>
      <c r="L285" s="169"/>
      <c r="M285" s="170"/>
      <c r="N285" s="170"/>
      <c r="O285" s="170"/>
      <c r="P285" s="170"/>
      <c r="Q285" s="170"/>
      <c r="R285" s="170"/>
      <c r="S285" s="171"/>
      <c r="T285" s="171"/>
      <c r="U285" s="171"/>
      <c r="V285" s="171"/>
      <c r="W285" s="171"/>
      <c r="X285" s="171"/>
      <c r="Y285" s="171"/>
      <c r="Z285" s="171"/>
      <c r="AA285" s="171"/>
      <c r="AB285" s="171"/>
    </row>
    <row r="286" spans="11:28" x14ac:dyDescent="0.15">
      <c r="K286" s="169"/>
      <c r="L286" s="169"/>
      <c r="M286" s="170"/>
      <c r="N286" s="170"/>
      <c r="O286" s="170"/>
      <c r="P286" s="170"/>
      <c r="Q286" s="170"/>
      <c r="R286" s="170"/>
      <c r="S286" s="171"/>
      <c r="T286" s="171"/>
      <c r="U286" s="171"/>
      <c r="V286" s="171"/>
      <c r="W286" s="171"/>
      <c r="X286" s="171"/>
      <c r="Y286" s="171"/>
      <c r="Z286" s="171"/>
      <c r="AA286" s="171"/>
      <c r="AB286" s="171"/>
    </row>
    <row r="287" spans="11:28" x14ac:dyDescent="0.15">
      <c r="K287" s="169"/>
      <c r="L287" s="169"/>
      <c r="M287" s="170"/>
      <c r="N287" s="170"/>
      <c r="O287" s="170"/>
      <c r="P287" s="170"/>
      <c r="Q287" s="170"/>
      <c r="R287" s="170"/>
      <c r="S287" s="171"/>
      <c r="T287" s="171"/>
      <c r="U287" s="171"/>
      <c r="V287" s="171"/>
      <c r="W287" s="171"/>
      <c r="X287" s="171"/>
      <c r="Y287" s="171"/>
      <c r="Z287" s="171"/>
      <c r="AA287" s="171"/>
      <c r="AB287" s="171"/>
    </row>
    <row r="288" spans="11:28" x14ac:dyDescent="0.15">
      <c r="K288" s="169"/>
      <c r="L288" s="169"/>
      <c r="M288" s="170"/>
      <c r="N288" s="170"/>
      <c r="O288" s="170"/>
      <c r="P288" s="170"/>
      <c r="Q288" s="170"/>
      <c r="R288" s="170"/>
      <c r="S288" s="171"/>
      <c r="T288" s="171"/>
      <c r="U288" s="171"/>
      <c r="V288" s="171"/>
      <c r="W288" s="171"/>
      <c r="X288" s="171"/>
      <c r="Y288" s="171"/>
      <c r="Z288" s="171"/>
      <c r="AA288" s="171"/>
      <c r="AB288" s="171"/>
    </row>
    <row r="289" spans="11:28" x14ac:dyDescent="0.15">
      <c r="K289" s="169"/>
      <c r="L289" s="169"/>
      <c r="M289" s="170"/>
      <c r="N289" s="170"/>
      <c r="O289" s="170"/>
      <c r="P289" s="170"/>
      <c r="Q289" s="170"/>
      <c r="R289" s="170"/>
      <c r="S289" s="171"/>
      <c r="T289" s="171"/>
      <c r="U289" s="171"/>
      <c r="V289" s="171"/>
      <c r="W289" s="171"/>
      <c r="X289" s="171"/>
      <c r="Y289" s="171"/>
      <c r="Z289" s="171"/>
      <c r="AA289" s="171"/>
      <c r="AB289" s="171"/>
    </row>
    <row r="290" spans="11:28" x14ac:dyDescent="0.15">
      <c r="K290" s="169"/>
      <c r="L290" s="169"/>
      <c r="M290" s="170"/>
      <c r="N290" s="170"/>
      <c r="O290" s="170"/>
      <c r="P290" s="170"/>
      <c r="Q290" s="170"/>
      <c r="R290" s="170"/>
      <c r="S290" s="171"/>
      <c r="T290" s="171"/>
      <c r="U290" s="171"/>
      <c r="V290" s="171"/>
      <c r="W290" s="171"/>
      <c r="X290" s="171"/>
      <c r="Y290" s="171"/>
      <c r="Z290" s="171"/>
      <c r="AA290" s="171"/>
      <c r="AB290" s="171"/>
    </row>
    <row r="291" spans="11:28" x14ac:dyDescent="0.15">
      <c r="K291" s="169"/>
      <c r="L291" s="169"/>
      <c r="M291" s="170"/>
      <c r="N291" s="170"/>
      <c r="O291" s="170"/>
      <c r="P291" s="170"/>
      <c r="Q291" s="170"/>
      <c r="R291" s="170"/>
      <c r="S291" s="171"/>
      <c r="T291" s="171"/>
      <c r="U291" s="171"/>
      <c r="V291" s="171"/>
      <c r="W291" s="171"/>
      <c r="X291" s="171"/>
      <c r="Y291" s="171"/>
      <c r="Z291" s="171"/>
      <c r="AA291" s="171"/>
      <c r="AB291" s="171"/>
    </row>
    <row r="292" spans="11:28" x14ac:dyDescent="0.15">
      <c r="K292" s="169"/>
      <c r="L292" s="169"/>
      <c r="M292" s="170"/>
      <c r="N292" s="170"/>
      <c r="O292" s="170"/>
      <c r="P292" s="170"/>
      <c r="Q292" s="170"/>
      <c r="R292" s="170"/>
      <c r="S292" s="171"/>
      <c r="T292" s="171"/>
      <c r="U292" s="171"/>
      <c r="V292" s="171"/>
      <c r="W292" s="171"/>
      <c r="X292" s="171"/>
      <c r="Y292" s="171"/>
      <c r="Z292" s="171"/>
      <c r="AA292" s="171"/>
      <c r="AB292" s="171"/>
    </row>
    <row r="293" spans="11:28" x14ac:dyDescent="0.15">
      <c r="K293" s="169"/>
      <c r="L293" s="169"/>
      <c r="M293" s="170"/>
      <c r="N293" s="170"/>
      <c r="O293" s="170"/>
      <c r="P293" s="170"/>
      <c r="Q293" s="170"/>
      <c r="R293" s="170"/>
      <c r="S293" s="171"/>
      <c r="T293" s="171"/>
      <c r="U293" s="171"/>
      <c r="V293" s="171"/>
      <c r="W293" s="171"/>
      <c r="X293" s="171"/>
      <c r="Y293" s="171"/>
      <c r="Z293" s="171"/>
      <c r="AA293" s="171"/>
      <c r="AB293" s="171"/>
    </row>
    <row r="294" spans="11:28" x14ac:dyDescent="0.15">
      <c r="K294" s="169"/>
      <c r="L294" s="169"/>
      <c r="M294" s="170"/>
      <c r="N294" s="170"/>
      <c r="O294" s="170"/>
      <c r="P294" s="170"/>
      <c r="Q294" s="170"/>
      <c r="R294" s="170"/>
      <c r="S294" s="171"/>
      <c r="T294" s="171"/>
      <c r="U294" s="171"/>
      <c r="V294" s="171"/>
      <c r="W294" s="171"/>
      <c r="X294" s="171"/>
      <c r="Y294" s="171"/>
      <c r="Z294" s="171"/>
      <c r="AA294" s="171"/>
      <c r="AB294" s="171"/>
    </row>
    <row r="295" spans="11:28" x14ac:dyDescent="0.15">
      <c r="K295" s="169"/>
      <c r="L295" s="169"/>
      <c r="M295" s="170"/>
      <c r="N295" s="170"/>
      <c r="O295" s="170"/>
      <c r="P295" s="170"/>
      <c r="Q295" s="170"/>
      <c r="R295" s="170"/>
      <c r="S295" s="171"/>
      <c r="T295" s="171"/>
      <c r="U295" s="171"/>
      <c r="V295" s="171"/>
      <c r="W295" s="171"/>
      <c r="X295" s="171"/>
      <c r="Y295" s="171"/>
      <c r="Z295" s="171"/>
      <c r="AA295" s="171"/>
      <c r="AB295" s="171"/>
    </row>
    <row r="296" spans="11:28" x14ac:dyDescent="0.15">
      <c r="K296" s="169"/>
      <c r="L296" s="169"/>
      <c r="M296" s="170"/>
      <c r="N296" s="170"/>
      <c r="O296" s="170"/>
      <c r="P296" s="170"/>
      <c r="Q296" s="170"/>
      <c r="R296" s="170"/>
      <c r="S296" s="171"/>
      <c r="T296" s="171"/>
      <c r="U296" s="171"/>
      <c r="V296" s="171"/>
      <c r="W296" s="171"/>
      <c r="X296" s="171"/>
      <c r="Y296" s="171"/>
      <c r="Z296" s="171"/>
      <c r="AA296" s="171"/>
      <c r="AB296" s="171"/>
    </row>
    <row r="297" spans="11:28" x14ac:dyDescent="0.15">
      <c r="K297" s="169"/>
      <c r="L297" s="169"/>
      <c r="M297" s="170"/>
      <c r="N297" s="170"/>
      <c r="O297" s="170"/>
      <c r="P297" s="170"/>
      <c r="Q297" s="170"/>
      <c r="R297" s="170"/>
      <c r="S297" s="171"/>
      <c r="T297" s="171"/>
      <c r="U297" s="171"/>
      <c r="V297" s="171"/>
      <c r="W297" s="171"/>
      <c r="X297" s="171"/>
      <c r="Y297" s="171"/>
      <c r="Z297" s="171"/>
      <c r="AA297" s="171"/>
      <c r="AB297" s="171"/>
    </row>
    <row r="298" spans="11:28" x14ac:dyDescent="0.15">
      <c r="K298" s="169"/>
      <c r="L298" s="169"/>
      <c r="M298" s="170"/>
      <c r="N298" s="170"/>
      <c r="O298" s="170"/>
      <c r="P298" s="170"/>
      <c r="Q298" s="170"/>
      <c r="R298" s="170"/>
      <c r="S298" s="171"/>
      <c r="T298" s="171"/>
      <c r="U298" s="171"/>
      <c r="V298" s="171"/>
      <c r="W298" s="171"/>
      <c r="X298" s="171"/>
      <c r="Y298" s="171"/>
      <c r="Z298" s="171"/>
      <c r="AA298" s="171"/>
      <c r="AB298" s="171"/>
    </row>
    <row r="299" spans="11:28" x14ac:dyDescent="0.15">
      <c r="K299" s="169"/>
      <c r="L299" s="169"/>
      <c r="M299" s="170"/>
      <c r="N299" s="170"/>
      <c r="O299" s="170"/>
      <c r="P299" s="170"/>
      <c r="Q299" s="170"/>
      <c r="R299" s="170"/>
      <c r="S299" s="171"/>
      <c r="T299" s="171"/>
      <c r="U299" s="171"/>
      <c r="V299" s="171"/>
      <c r="W299" s="171"/>
      <c r="X299" s="171"/>
      <c r="Y299" s="171"/>
      <c r="Z299" s="171"/>
      <c r="AA299" s="171"/>
      <c r="AB299" s="171"/>
    </row>
    <row r="300" spans="11:28" x14ac:dyDescent="0.15">
      <c r="K300" s="169"/>
      <c r="L300" s="169"/>
      <c r="M300" s="170"/>
      <c r="N300" s="170"/>
      <c r="O300" s="170"/>
      <c r="P300" s="170"/>
      <c r="Q300" s="170"/>
      <c r="R300" s="170"/>
      <c r="S300" s="171"/>
      <c r="T300" s="171"/>
      <c r="U300" s="171"/>
      <c r="V300" s="171"/>
      <c r="W300" s="171"/>
      <c r="X300" s="171"/>
      <c r="Y300" s="171"/>
      <c r="Z300" s="171"/>
      <c r="AA300" s="171"/>
      <c r="AB300" s="171"/>
    </row>
    <row r="301" spans="11:28" x14ac:dyDescent="0.15">
      <c r="K301" s="169"/>
      <c r="L301" s="169"/>
      <c r="M301" s="170"/>
      <c r="N301" s="170"/>
      <c r="O301" s="170"/>
      <c r="P301" s="170"/>
      <c r="Q301" s="170"/>
      <c r="R301" s="170"/>
      <c r="S301" s="171"/>
      <c r="T301" s="171"/>
      <c r="U301" s="171"/>
      <c r="V301" s="171"/>
      <c r="W301" s="171"/>
      <c r="X301" s="171"/>
      <c r="Y301" s="171"/>
      <c r="Z301" s="171"/>
      <c r="AA301" s="171"/>
      <c r="AB301" s="171"/>
    </row>
    <row r="302" spans="11:28" x14ac:dyDescent="0.15">
      <c r="K302" s="169"/>
      <c r="L302" s="169"/>
      <c r="M302" s="170"/>
      <c r="N302" s="170"/>
      <c r="O302" s="170"/>
      <c r="P302" s="170"/>
      <c r="Q302" s="170"/>
      <c r="R302" s="170"/>
      <c r="S302" s="171"/>
      <c r="T302" s="171"/>
      <c r="U302" s="171"/>
      <c r="V302" s="171"/>
      <c r="W302" s="171"/>
      <c r="X302" s="171"/>
      <c r="Y302" s="171"/>
      <c r="Z302" s="171"/>
      <c r="AA302" s="171"/>
      <c r="AB302" s="171"/>
    </row>
    <row r="303" spans="11:28" x14ac:dyDescent="0.15">
      <c r="K303" s="169"/>
      <c r="L303" s="169"/>
      <c r="M303" s="170"/>
      <c r="N303" s="170"/>
      <c r="O303" s="170"/>
      <c r="P303" s="170"/>
      <c r="Q303" s="170"/>
      <c r="R303" s="170"/>
      <c r="S303" s="171"/>
      <c r="T303" s="171"/>
      <c r="U303" s="171"/>
      <c r="V303" s="171"/>
      <c r="W303" s="171"/>
      <c r="X303" s="171"/>
      <c r="Y303" s="171"/>
      <c r="Z303" s="171"/>
      <c r="AA303" s="171"/>
      <c r="AB303" s="171"/>
    </row>
    <row r="304" spans="11:28" x14ac:dyDescent="0.15">
      <c r="K304" s="169"/>
      <c r="L304" s="169"/>
      <c r="M304" s="170"/>
      <c r="N304" s="170"/>
      <c r="O304" s="170"/>
      <c r="P304" s="170"/>
      <c r="Q304" s="170"/>
      <c r="R304" s="170"/>
      <c r="S304" s="171"/>
      <c r="T304" s="171"/>
      <c r="U304" s="171"/>
      <c r="V304" s="171"/>
      <c r="W304" s="171"/>
      <c r="X304" s="171"/>
      <c r="Y304" s="171"/>
      <c r="Z304" s="171"/>
      <c r="AA304" s="171"/>
      <c r="AB304" s="171"/>
    </row>
    <row r="305" spans="11:28" x14ac:dyDescent="0.15">
      <c r="K305" s="169"/>
      <c r="L305" s="169"/>
      <c r="M305" s="170"/>
      <c r="N305" s="170"/>
      <c r="O305" s="170"/>
      <c r="P305" s="170"/>
      <c r="Q305" s="170"/>
      <c r="R305" s="170"/>
      <c r="S305" s="171"/>
      <c r="T305" s="171"/>
      <c r="U305" s="171"/>
      <c r="V305" s="171"/>
      <c r="W305" s="171"/>
      <c r="X305" s="171"/>
      <c r="Y305" s="171"/>
      <c r="Z305" s="171"/>
      <c r="AA305" s="171"/>
      <c r="AB305" s="171"/>
    </row>
    <row r="306" spans="11:28" x14ac:dyDescent="0.15">
      <c r="K306" s="169"/>
      <c r="L306" s="169"/>
      <c r="M306" s="170"/>
      <c r="N306" s="170"/>
      <c r="O306" s="170"/>
      <c r="P306" s="170"/>
      <c r="Q306" s="170"/>
      <c r="R306" s="170"/>
      <c r="S306" s="171"/>
      <c r="T306" s="171"/>
      <c r="U306" s="171"/>
      <c r="V306" s="171"/>
      <c r="W306" s="171"/>
      <c r="X306" s="171"/>
      <c r="Y306" s="171"/>
      <c r="Z306" s="171"/>
      <c r="AA306" s="171"/>
      <c r="AB306" s="171"/>
    </row>
    <row r="307" spans="11:28" x14ac:dyDescent="0.15">
      <c r="K307" s="169"/>
      <c r="L307" s="169"/>
      <c r="M307" s="170"/>
      <c r="N307" s="170"/>
      <c r="O307" s="170"/>
      <c r="P307" s="170"/>
      <c r="Q307" s="170"/>
      <c r="R307" s="170"/>
      <c r="S307" s="171"/>
      <c r="T307" s="171"/>
      <c r="U307" s="171"/>
      <c r="V307" s="171"/>
      <c r="W307" s="171"/>
      <c r="X307" s="171"/>
      <c r="Y307" s="171"/>
      <c r="Z307" s="171"/>
      <c r="AA307" s="171"/>
      <c r="AB307" s="171"/>
    </row>
    <row r="308" spans="11:28" x14ac:dyDescent="0.15">
      <c r="K308" s="169"/>
      <c r="L308" s="169"/>
      <c r="M308" s="170"/>
      <c r="N308" s="170"/>
      <c r="O308" s="170"/>
      <c r="P308" s="170"/>
      <c r="Q308" s="170"/>
      <c r="R308" s="170"/>
      <c r="S308" s="171"/>
      <c r="T308" s="171"/>
      <c r="U308" s="171"/>
      <c r="V308" s="171"/>
      <c r="W308" s="171"/>
      <c r="X308" s="171"/>
      <c r="Y308" s="171"/>
      <c r="Z308" s="171"/>
      <c r="AA308" s="171"/>
      <c r="AB308" s="171"/>
    </row>
    <row r="309" spans="11:28" x14ac:dyDescent="0.15">
      <c r="K309" s="169"/>
      <c r="L309" s="169"/>
      <c r="M309" s="170"/>
      <c r="N309" s="170"/>
      <c r="O309" s="170"/>
      <c r="P309" s="170"/>
      <c r="Q309" s="170"/>
      <c r="R309" s="170"/>
      <c r="S309" s="171"/>
      <c r="T309" s="171"/>
      <c r="U309" s="171"/>
      <c r="V309" s="171"/>
      <c r="W309" s="171"/>
      <c r="X309" s="171"/>
      <c r="Y309" s="171"/>
      <c r="Z309" s="171"/>
      <c r="AA309" s="171"/>
      <c r="AB309" s="171"/>
    </row>
    <row r="310" spans="11:28" x14ac:dyDescent="0.15">
      <c r="K310" s="169"/>
      <c r="L310" s="169"/>
      <c r="M310" s="170"/>
      <c r="N310" s="170"/>
      <c r="O310" s="170"/>
      <c r="P310" s="170"/>
      <c r="Q310" s="170"/>
      <c r="R310" s="170"/>
      <c r="S310" s="171"/>
      <c r="T310" s="171"/>
      <c r="U310" s="171"/>
      <c r="V310" s="171"/>
      <c r="W310" s="171"/>
      <c r="X310" s="171"/>
      <c r="Y310" s="171"/>
      <c r="Z310" s="171"/>
      <c r="AA310" s="171"/>
      <c r="AB310" s="171"/>
    </row>
    <row r="311" spans="11:28" x14ac:dyDescent="0.15">
      <c r="K311" s="169"/>
      <c r="L311" s="169"/>
      <c r="M311" s="170"/>
      <c r="N311" s="170"/>
      <c r="O311" s="170"/>
      <c r="P311" s="170"/>
      <c r="Q311" s="170"/>
      <c r="R311" s="170"/>
      <c r="S311" s="171"/>
      <c r="T311" s="171"/>
      <c r="U311" s="171"/>
      <c r="V311" s="171"/>
      <c r="W311" s="171"/>
      <c r="X311" s="171"/>
      <c r="Y311" s="171"/>
      <c r="Z311" s="171"/>
      <c r="AA311" s="171"/>
      <c r="AB311" s="171"/>
    </row>
    <row r="312" spans="11:28" x14ac:dyDescent="0.15">
      <c r="K312" s="169"/>
      <c r="L312" s="169"/>
      <c r="M312" s="170"/>
      <c r="N312" s="170"/>
      <c r="O312" s="170"/>
      <c r="P312" s="170"/>
      <c r="Q312" s="170"/>
      <c r="R312" s="170"/>
      <c r="S312" s="171"/>
      <c r="T312" s="171"/>
      <c r="U312" s="171"/>
      <c r="V312" s="171"/>
      <c r="W312" s="171"/>
      <c r="X312" s="171"/>
      <c r="Y312" s="171"/>
      <c r="Z312" s="171"/>
      <c r="AA312" s="171"/>
      <c r="AB312" s="171"/>
    </row>
    <row r="313" spans="11:28" x14ac:dyDescent="0.15">
      <c r="K313" s="169"/>
      <c r="L313" s="169"/>
      <c r="M313" s="170"/>
      <c r="N313" s="170"/>
      <c r="O313" s="170"/>
      <c r="P313" s="170"/>
      <c r="Q313" s="170"/>
      <c r="R313" s="170"/>
      <c r="S313" s="171"/>
      <c r="T313" s="171"/>
      <c r="U313" s="171"/>
      <c r="V313" s="171"/>
      <c r="W313" s="171"/>
      <c r="X313" s="171"/>
      <c r="Y313" s="171"/>
      <c r="Z313" s="171"/>
      <c r="AA313" s="171"/>
      <c r="AB313" s="171"/>
    </row>
    <row r="314" spans="11:28" x14ac:dyDescent="0.15">
      <c r="K314" s="169"/>
      <c r="L314" s="169"/>
      <c r="M314" s="170"/>
      <c r="N314" s="170"/>
      <c r="O314" s="170"/>
      <c r="P314" s="170"/>
      <c r="Q314" s="170"/>
      <c r="R314" s="170"/>
      <c r="S314" s="171"/>
      <c r="T314" s="171"/>
      <c r="U314" s="171"/>
      <c r="V314" s="171"/>
      <c r="W314" s="171"/>
      <c r="X314" s="171"/>
      <c r="Y314" s="171"/>
      <c r="Z314" s="171"/>
      <c r="AA314" s="171"/>
      <c r="AB314" s="171"/>
    </row>
    <row r="315" spans="11:28" x14ac:dyDescent="0.15">
      <c r="K315" s="169"/>
      <c r="L315" s="169"/>
      <c r="M315" s="170"/>
      <c r="N315" s="170"/>
      <c r="O315" s="170"/>
      <c r="P315" s="170"/>
      <c r="Q315" s="170"/>
      <c r="R315" s="170"/>
      <c r="S315" s="171"/>
      <c r="T315" s="171"/>
      <c r="U315" s="171"/>
      <c r="V315" s="171"/>
      <c r="W315" s="171"/>
      <c r="X315" s="171"/>
      <c r="Y315" s="171"/>
      <c r="Z315" s="171"/>
      <c r="AA315" s="171"/>
      <c r="AB315" s="171"/>
    </row>
    <row r="316" spans="11:28" x14ac:dyDescent="0.15">
      <c r="K316" s="169"/>
      <c r="L316" s="169"/>
      <c r="M316" s="170"/>
      <c r="N316" s="170"/>
      <c r="O316" s="170"/>
      <c r="P316" s="170"/>
      <c r="Q316" s="170"/>
      <c r="R316" s="170"/>
      <c r="S316" s="171"/>
      <c r="T316" s="171"/>
      <c r="U316" s="171"/>
      <c r="V316" s="171"/>
      <c r="W316" s="171"/>
      <c r="X316" s="171"/>
      <c r="Y316" s="171"/>
      <c r="Z316" s="171"/>
      <c r="AA316" s="171"/>
      <c r="AB316" s="171"/>
    </row>
    <row r="317" spans="11:28" x14ac:dyDescent="0.15">
      <c r="K317" s="169"/>
      <c r="L317" s="169"/>
      <c r="M317" s="170"/>
      <c r="N317" s="170"/>
      <c r="O317" s="170"/>
      <c r="P317" s="170"/>
      <c r="Q317" s="170"/>
      <c r="R317" s="170"/>
      <c r="S317" s="171"/>
      <c r="T317" s="171"/>
      <c r="U317" s="171"/>
      <c r="V317" s="171"/>
      <c r="W317" s="171"/>
      <c r="X317" s="171"/>
      <c r="Y317" s="171"/>
      <c r="Z317" s="171"/>
      <c r="AA317" s="171"/>
      <c r="AB317" s="171"/>
    </row>
    <row r="318" spans="11:28" x14ac:dyDescent="0.15">
      <c r="K318" s="169"/>
      <c r="L318" s="169"/>
      <c r="M318" s="170"/>
      <c r="N318" s="170"/>
      <c r="O318" s="170"/>
      <c r="P318" s="170"/>
      <c r="Q318" s="170"/>
      <c r="R318" s="170"/>
      <c r="S318" s="171"/>
      <c r="T318" s="171"/>
      <c r="U318" s="171"/>
      <c r="V318" s="171"/>
      <c r="W318" s="171"/>
      <c r="X318" s="171"/>
      <c r="Y318" s="171"/>
      <c r="Z318" s="171"/>
      <c r="AA318" s="171"/>
      <c r="AB318" s="171"/>
    </row>
    <row r="319" spans="11:28" x14ac:dyDescent="0.15">
      <c r="K319" s="169"/>
      <c r="L319" s="169"/>
      <c r="M319" s="170"/>
      <c r="N319" s="170"/>
      <c r="O319" s="170"/>
      <c r="P319" s="170"/>
      <c r="Q319" s="170"/>
      <c r="R319" s="170"/>
      <c r="S319" s="171"/>
      <c r="T319" s="171"/>
      <c r="U319" s="171"/>
      <c r="V319" s="171"/>
      <c r="W319" s="171"/>
      <c r="X319" s="171"/>
      <c r="Y319" s="171"/>
      <c r="Z319" s="171"/>
      <c r="AA319" s="171"/>
      <c r="AB319" s="171"/>
    </row>
    <row r="320" spans="11:28" x14ac:dyDescent="0.15">
      <c r="K320" s="169"/>
      <c r="L320" s="169"/>
      <c r="M320" s="170"/>
      <c r="N320" s="170"/>
      <c r="O320" s="170"/>
      <c r="P320" s="170"/>
      <c r="Q320" s="170"/>
      <c r="R320" s="170"/>
      <c r="S320" s="171"/>
      <c r="T320" s="171"/>
      <c r="U320" s="171"/>
      <c r="V320" s="171"/>
      <c r="W320" s="171"/>
      <c r="X320" s="171"/>
      <c r="Y320" s="171"/>
      <c r="Z320" s="171"/>
      <c r="AA320" s="171"/>
      <c r="AB320" s="171"/>
    </row>
    <row r="321" spans="11:28" x14ac:dyDescent="0.15">
      <c r="K321" s="169"/>
      <c r="L321" s="169"/>
      <c r="M321" s="170"/>
      <c r="N321" s="170"/>
      <c r="O321" s="170"/>
      <c r="P321" s="170"/>
      <c r="Q321" s="170"/>
      <c r="R321" s="170"/>
      <c r="S321" s="171"/>
      <c r="T321" s="171"/>
      <c r="U321" s="171"/>
      <c r="V321" s="171"/>
      <c r="W321" s="171"/>
      <c r="X321" s="171"/>
      <c r="Y321" s="171"/>
      <c r="Z321" s="171"/>
      <c r="AA321" s="171"/>
      <c r="AB321" s="171"/>
    </row>
    <row r="322" spans="11:28" x14ac:dyDescent="0.15">
      <c r="K322" s="169"/>
      <c r="L322" s="169"/>
      <c r="M322" s="170"/>
      <c r="N322" s="170"/>
      <c r="O322" s="170"/>
      <c r="P322" s="170"/>
      <c r="Q322" s="170"/>
      <c r="R322" s="170"/>
      <c r="S322" s="171"/>
      <c r="T322" s="171"/>
      <c r="U322" s="171"/>
      <c r="V322" s="171"/>
      <c r="W322" s="171"/>
      <c r="X322" s="171"/>
      <c r="Y322" s="171"/>
      <c r="Z322" s="171"/>
      <c r="AA322" s="171"/>
      <c r="AB322" s="171"/>
    </row>
    <row r="323" spans="11:28" x14ac:dyDescent="0.15">
      <c r="K323" s="169"/>
      <c r="L323" s="169"/>
      <c r="M323" s="170"/>
      <c r="N323" s="170"/>
      <c r="O323" s="170"/>
      <c r="P323" s="170"/>
      <c r="Q323" s="170"/>
      <c r="R323" s="170"/>
      <c r="S323" s="171"/>
      <c r="T323" s="171"/>
      <c r="U323" s="171"/>
      <c r="V323" s="171"/>
      <c r="W323" s="171"/>
      <c r="X323" s="171"/>
      <c r="Y323" s="171"/>
      <c r="Z323" s="171"/>
      <c r="AA323" s="171"/>
      <c r="AB323" s="171"/>
    </row>
    <row r="324" spans="11:28" x14ac:dyDescent="0.15">
      <c r="K324" s="169"/>
      <c r="L324" s="169"/>
      <c r="M324" s="170"/>
      <c r="N324" s="170"/>
      <c r="O324" s="170"/>
      <c r="P324" s="170"/>
      <c r="Q324" s="170"/>
      <c r="R324" s="170"/>
      <c r="S324" s="171"/>
      <c r="T324" s="171"/>
      <c r="U324" s="171"/>
      <c r="V324" s="171"/>
      <c r="W324" s="171"/>
      <c r="X324" s="171"/>
      <c r="Y324" s="171"/>
      <c r="Z324" s="171"/>
      <c r="AA324" s="171"/>
      <c r="AB324" s="171"/>
    </row>
    <row r="325" spans="11:28" x14ac:dyDescent="0.15">
      <c r="K325" s="169"/>
      <c r="L325" s="169"/>
      <c r="M325" s="170"/>
      <c r="N325" s="170"/>
      <c r="O325" s="170"/>
      <c r="P325" s="170"/>
      <c r="Q325" s="170"/>
      <c r="R325" s="170"/>
      <c r="S325" s="171"/>
      <c r="T325" s="171"/>
      <c r="U325" s="171"/>
      <c r="V325" s="171"/>
      <c r="W325" s="171"/>
      <c r="X325" s="171"/>
      <c r="Y325" s="171"/>
      <c r="Z325" s="171"/>
      <c r="AA325" s="171"/>
      <c r="AB325" s="171"/>
    </row>
    <row r="326" spans="11:28" x14ac:dyDescent="0.15">
      <c r="K326" s="169"/>
      <c r="L326" s="169"/>
      <c r="M326" s="170"/>
      <c r="N326" s="170"/>
      <c r="O326" s="170"/>
      <c r="P326" s="170"/>
      <c r="Q326" s="170"/>
      <c r="R326" s="170"/>
      <c r="S326" s="171"/>
      <c r="T326" s="171"/>
      <c r="U326" s="171"/>
      <c r="V326" s="171"/>
      <c r="W326" s="171"/>
      <c r="X326" s="171"/>
      <c r="Y326" s="171"/>
      <c r="Z326" s="171"/>
      <c r="AA326" s="171"/>
      <c r="AB326" s="171"/>
    </row>
    <row r="327" spans="11:28" x14ac:dyDescent="0.15">
      <c r="K327" s="169"/>
      <c r="L327" s="169"/>
      <c r="M327" s="170"/>
      <c r="N327" s="170"/>
      <c r="O327" s="170"/>
      <c r="P327" s="170"/>
      <c r="Q327" s="170"/>
      <c r="R327" s="170"/>
      <c r="S327" s="171"/>
      <c r="T327" s="171"/>
      <c r="U327" s="171"/>
      <c r="V327" s="171"/>
      <c r="W327" s="171"/>
      <c r="X327" s="171"/>
      <c r="Y327" s="171"/>
      <c r="Z327" s="171"/>
      <c r="AA327" s="171"/>
      <c r="AB327" s="171"/>
    </row>
    <row r="328" spans="11:28" x14ac:dyDescent="0.15">
      <c r="K328" s="169"/>
      <c r="L328" s="169"/>
      <c r="M328" s="170"/>
      <c r="N328" s="170"/>
      <c r="O328" s="170"/>
      <c r="P328" s="170"/>
      <c r="Q328" s="170"/>
      <c r="R328" s="170"/>
      <c r="S328" s="171"/>
      <c r="T328" s="171"/>
      <c r="U328" s="171"/>
      <c r="V328" s="171"/>
      <c r="W328" s="171"/>
      <c r="X328" s="171"/>
      <c r="Y328" s="171"/>
      <c r="Z328" s="171"/>
      <c r="AA328" s="171"/>
      <c r="AB328" s="171"/>
    </row>
    <row r="329" spans="11:28" x14ac:dyDescent="0.15">
      <c r="K329" s="169"/>
      <c r="L329" s="169"/>
      <c r="M329" s="170"/>
      <c r="N329" s="170"/>
      <c r="O329" s="170"/>
      <c r="P329" s="170"/>
      <c r="Q329" s="170"/>
      <c r="R329" s="170"/>
      <c r="S329" s="171"/>
      <c r="T329" s="171"/>
      <c r="U329" s="171"/>
      <c r="V329" s="171"/>
      <c r="W329" s="171"/>
      <c r="X329" s="171"/>
      <c r="Y329" s="171"/>
      <c r="Z329" s="171"/>
      <c r="AA329" s="171"/>
      <c r="AB329" s="171"/>
    </row>
    <row r="330" spans="11:28" x14ac:dyDescent="0.15">
      <c r="K330" s="169"/>
      <c r="L330" s="169"/>
      <c r="M330" s="170"/>
      <c r="N330" s="170"/>
      <c r="O330" s="170"/>
      <c r="P330" s="170"/>
      <c r="Q330" s="170"/>
      <c r="R330" s="170"/>
      <c r="S330" s="171"/>
      <c r="T330" s="171"/>
      <c r="U330" s="171"/>
      <c r="V330" s="171"/>
      <c r="W330" s="171"/>
      <c r="X330" s="171"/>
      <c r="Y330" s="171"/>
      <c r="Z330" s="171"/>
      <c r="AA330" s="171"/>
      <c r="AB330" s="171"/>
    </row>
    <row r="331" spans="11:28" x14ac:dyDescent="0.15">
      <c r="K331" s="169"/>
      <c r="L331" s="169"/>
      <c r="M331" s="170"/>
      <c r="N331" s="170"/>
      <c r="O331" s="170"/>
      <c r="P331" s="170"/>
      <c r="Q331" s="170"/>
      <c r="R331" s="170"/>
      <c r="S331" s="171"/>
      <c r="T331" s="171"/>
      <c r="U331" s="171"/>
      <c r="V331" s="171"/>
      <c r="W331" s="171"/>
      <c r="X331" s="171"/>
      <c r="Y331" s="171"/>
      <c r="Z331" s="171"/>
      <c r="AA331" s="171"/>
      <c r="AB331" s="171"/>
    </row>
    <row r="332" spans="11:28" x14ac:dyDescent="0.15">
      <c r="K332" s="169"/>
      <c r="L332" s="169"/>
      <c r="M332" s="170"/>
      <c r="N332" s="170"/>
      <c r="O332" s="170"/>
      <c r="P332" s="170"/>
      <c r="Q332" s="170"/>
      <c r="R332" s="170"/>
      <c r="S332" s="171"/>
      <c r="T332" s="171"/>
      <c r="U332" s="171"/>
      <c r="V332" s="171"/>
      <c r="W332" s="171"/>
      <c r="X332" s="171"/>
      <c r="Y332" s="171"/>
      <c r="Z332" s="171"/>
      <c r="AA332" s="171"/>
      <c r="AB332" s="171"/>
    </row>
    <row r="333" spans="11:28" x14ac:dyDescent="0.15">
      <c r="K333" s="169"/>
      <c r="L333" s="169"/>
      <c r="M333" s="170"/>
      <c r="N333" s="170"/>
      <c r="O333" s="170"/>
      <c r="P333" s="170"/>
      <c r="Q333" s="170"/>
      <c r="R333" s="170"/>
      <c r="S333" s="171"/>
      <c r="T333" s="171"/>
      <c r="U333" s="171"/>
      <c r="V333" s="171"/>
      <c r="W333" s="171"/>
      <c r="X333" s="171"/>
      <c r="Y333" s="171"/>
      <c r="Z333" s="171"/>
      <c r="AA333" s="171"/>
      <c r="AB333" s="171"/>
    </row>
    <row r="334" spans="11:28" x14ac:dyDescent="0.15">
      <c r="K334" s="169"/>
      <c r="L334" s="169"/>
      <c r="M334" s="170"/>
      <c r="N334" s="170"/>
      <c r="O334" s="170"/>
      <c r="P334" s="170"/>
      <c r="Q334" s="170"/>
      <c r="R334" s="170"/>
      <c r="S334" s="171"/>
      <c r="T334" s="171"/>
      <c r="U334" s="171"/>
      <c r="V334" s="171"/>
      <c r="W334" s="171"/>
      <c r="X334" s="171"/>
      <c r="Y334" s="171"/>
      <c r="Z334" s="171"/>
      <c r="AA334" s="171"/>
      <c r="AB334" s="171"/>
    </row>
    <row r="335" spans="11:28" x14ac:dyDescent="0.15">
      <c r="K335" s="169"/>
      <c r="L335" s="169"/>
      <c r="M335" s="170"/>
      <c r="N335" s="170"/>
      <c r="O335" s="170"/>
      <c r="P335" s="170"/>
      <c r="Q335" s="170"/>
      <c r="R335" s="170"/>
      <c r="S335" s="171"/>
      <c r="T335" s="171"/>
      <c r="U335" s="171"/>
      <c r="V335" s="171"/>
      <c r="W335" s="171"/>
      <c r="X335" s="171"/>
      <c r="Y335" s="171"/>
      <c r="Z335" s="171"/>
      <c r="AA335" s="171"/>
      <c r="AB335" s="171"/>
    </row>
    <row r="336" spans="11:28" x14ac:dyDescent="0.15">
      <c r="K336" s="169"/>
      <c r="L336" s="169"/>
      <c r="M336" s="170"/>
      <c r="N336" s="170"/>
      <c r="O336" s="170"/>
      <c r="P336" s="170"/>
      <c r="Q336" s="170"/>
      <c r="R336" s="170"/>
      <c r="S336" s="171"/>
      <c r="T336" s="171"/>
      <c r="U336" s="171"/>
      <c r="V336" s="171"/>
      <c r="W336" s="171"/>
      <c r="X336" s="171"/>
      <c r="Y336" s="171"/>
      <c r="Z336" s="171"/>
      <c r="AA336" s="171"/>
      <c r="AB336" s="171"/>
    </row>
    <row r="337" spans="11:28" x14ac:dyDescent="0.15">
      <c r="K337" s="169"/>
      <c r="L337" s="169"/>
      <c r="M337" s="170"/>
      <c r="N337" s="170"/>
      <c r="O337" s="170"/>
      <c r="P337" s="170"/>
      <c r="Q337" s="170"/>
      <c r="R337" s="170"/>
      <c r="S337" s="171"/>
      <c r="T337" s="171"/>
      <c r="U337" s="171"/>
      <c r="V337" s="171"/>
      <c r="W337" s="171"/>
      <c r="X337" s="171"/>
      <c r="Y337" s="171"/>
      <c r="Z337" s="171"/>
      <c r="AA337" s="171"/>
      <c r="AB337" s="171"/>
    </row>
    <row r="338" spans="11:28" x14ac:dyDescent="0.15">
      <c r="K338" s="169"/>
      <c r="L338" s="169"/>
      <c r="M338" s="170"/>
      <c r="N338" s="170"/>
      <c r="O338" s="170"/>
      <c r="P338" s="170"/>
      <c r="Q338" s="170"/>
      <c r="R338" s="170"/>
      <c r="S338" s="171"/>
      <c r="T338" s="171"/>
      <c r="U338" s="171"/>
      <c r="V338" s="171"/>
      <c r="W338" s="171"/>
      <c r="X338" s="171"/>
      <c r="Y338" s="171"/>
      <c r="Z338" s="171"/>
      <c r="AA338" s="171"/>
      <c r="AB338" s="171"/>
    </row>
    <row r="339" spans="11:28" x14ac:dyDescent="0.15">
      <c r="K339" s="169"/>
      <c r="L339" s="169"/>
      <c r="M339" s="170"/>
      <c r="N339" s="170"/>
      <c r="O339" s="170"/>
      <c r="P339" s="170"/>
      <c r="Q339" s="170"/>
      <c r="R339" s="170"/>
      <c r="S339" s="171"/>
      <c r="T339" s="171"/>
      <c r="U339" s="171"/>
      <c r="V339" s="171"/>
      <c r="W339" s="171"/>
      <c r="X339" s="171"/>
      <c r="Y339" s="171"/>
      <c r="Z339" s="171"/>
      <c r="AA339" s="171"/>
      <c r="AB339" s="171"/>
    </row>
    <row r="340" spans="11:28" x14ac:dyDescent="0.15">
      <c r="K340" s="169"/>
      <c r="L340" s="169"/>
      <c r="M340" s="170"/>
      <c r="N340" s="170"/>
      <c r="O340" s="170"/>
      <c r="P340" s="170"/>
      <c r="Q340" s="170"/>
      <c r="R340" s="170"/>
      <c r="S340" s="171"/>
      <c r="T340" s="171"/>
      <c r="U340" s="171"/>
      <c r="V340" s="171"/>
      <c r="W340" s="171"/>
      <c r="X340" s="171"/>
      <c r="Y340" s="171"/>
      <c r="Z340" s="171"/>
      <c r="AA340" s="171"/>
      <c r="AB340" s="171"/>
    </row>
    <row r="341" spans="11:28" x14ac:dyDescent="0.15">
      <c r="K341" s="169"/>
      <c r="L341" s="169"/>
      <c r="M341" s="170"/>
      <c r="N341" s="170"/>
      <c r="O341" s="170"/>
      <c r="P341" s="170"/>
      <c r="Q341" s="170"/>
      <c r="R341" s="170"/>
      <c r="S341" s="171"/>
      <c r="T341" s="171"/>
      <c r="U341" s="171"/>
      <c r="V341" s="171"/>
      <c r="W341" s="171"/>
      <c r="X341" s="171"/>
      <c r="Y341" s="171"/>
      <c r="Z341" s="171"/>
      <c r="AA341" s="171"/>
      <c r="AB341" s="171"/>
    </row>
    <row r="342" spans="11:28" x14ac:dyDescent="0.15">
      <c r="K342" s="169"/>
      <c r="L342" s="169"/>
      <c r="M342" s="170"/>
      <c r="N342" s="170"/>
      <c r="O342" s="170"/>
      <c r="P342" s="170"/>
      <c r="Q342" s="170"/>
      <c r="R342" s="170"/>
      <c r="S342" s="171"/>
      <c r="T342" s="171"/>
      <c r="U342" s="171"/>
      <c r="V342" s="171"/>
      <c r="W342" s="171"/>
      <c r="X342" s="171"/>
      <c r="Y342" s="171"/>
      <c r="Z342" s="171"/>
      <c r="AA342" s="171"/>
      <c r="AB342" s="171"/>
    </row>
    <row r="343" spans="11:28" x14ac:dyDescent="0.15">
      <c r="K343" s="169"/>
      <c r="L343" s="169"/>
      <c r="M343" s="170"/>
      <c r="N343" s="170"/>
      <c r="O343" s="170"/>
      <c r="P343" s="170"/>
      <c r="Q343" s="170"/>
      <c r="R343" s="170"/>
      <c r="S343" s="171"/>
      <c r="T343" s="171"/>
      <c r="U343" s="171"/>
      <c r="V343" s="171"/>
      <c r="W343" s="171"/>
      <c r="X343" s="171"/>
      <c r="Y343" s="171"/>
      <c r="Z343" s="171"/>
      <c r="AA343" s="171"/>
      <c r="AB343" s="171"/>
    </row>
    <row r="344" spans="11:28" x14ac:dyDescent="0.15">
      <c r="K344" s="169"/>
      <c r="L344" s="169"/>
      <c r="M344" s="170"/>
      <c r="N344" s="170"/>
      <c r="O344" s="170"/>
      <c r="P344" s="170"/>
      <c r="Q344" s="170"/>
      <c r="R344" s="170"/>
      <c r="S344" s="171"/>
      <c r="T344" s="171"/>
      <c r="U344" s="171"/>
      <c r="V344" s="171"/>
      <c r="W344" s="171"/>
      <c r="X344" s="171"/>
      <c r="Y344" s="171"/>
      <c r="Z344" s="171"/>
      <c r="AA344" s="171"/>
      <c r="AB344" s="171"/>
    </row>
    <row r="345" spans="11:28" x14ac:dyDescent="0.15">
      <c r="K345" s="169"/>
      <c r="L345" s="169"/>
      <c r="M345" s="170"/>
      <c r="N345" s="170"/>
      <c r="O345" s="170"/>
      <c r="P345" s="170"/>
      <c r="Q345" s="170"/>
      <c r="R345" s="170"/>
      <c r="S345" s="171"/>
      <c r="T345" s="171"/>
      <c r="U345" s="171"/>
      <c r="V345" s="171"/>
      <c r="W345" s="171"/>
      <c r="X345" s="171"/>
      <c r="Y345" s="171"/>
      <c r="Z345" s="171"/>
      <c r="AA345" s="171"/>
      <c r="AB345" s="171"/>
    </row>
    <row r="346" spans="11:28" x14ac:dyDescent="0.15">
      <c r="K346" s="169"/>
      <c r="L346" s="169"/>
      <c r="M346" s="170"/>
      <c r="N346" s="170"/>
      <c r="O346" s="170"/>
      <c r="P346" s="170"/>
      <c r="Q346" s="170"/>
      <c r="R346" s="170"/>
      <c r="S346" s="171"/>
      <c r="T346" s="171"/>
      <c r="U346" s="171"/>
      <c r="V346" s="171"/>
      <c r="W346" s="171"/>
      <c r="X346" s="171"/>
      <c r="Y346" s="171"/>
      <c r="Z346" s="171"/>
      <c r="AA346" s="171"/>
      <c r="AB346" s="171"/>
    </row>
    <row r="347" spans="11:28" x14ac:dyDescent="0.15">
      <c r="K347" s="169"/>
      <c r="L347" s="169"/>
      <c r="M347" s="170"/>
      <c r="N347" s="170"/>
      <c r="O347" s="170"/>
      <c r="P347" s="170"/>
      <c r="Q347" s="170"/>
      <c r="R347" s="170"/>
      <c r="S347" s="171"/>
      <c r="T347" s="171"/>
      <c r="U347" s="171"/>
      <c r="V347" s="171"/>
      <c r="W347" s="171"/>
      <c r="X347" s="171"/>
      <c r="Y347" s="171"/>
      <c r="Z347" s="171"/>
      <c r="AA347" s="171"/>
      <c r="AB347" s="171"/>
    </row>
    <row r="348" spans="11:28" x14ac:dyDescent="0.15">
      <c r="K348" s="169"/>
      <c r="L348" s="169"/>
      <c r="M348" s="170"/>
      <c r="N348" s="170"/>
      <c r="O348" s="170"/>
      <c r="P348" s="170"/>
      <c r="Q348" s="170"/>
      <c r="R348" s="170"/>
      <c r="S348" s="171"/>
      <c r="T348" s="171"/>
      <c r="U348" s="171"/>
      <c r="V348" s="171"/>
      <c r="W348" s="171"/>
      <c r="X348" s="171"/>
      <c r="Y348" s="171"/>
      <c r="Z348" s="171"/>
      <c r="AA348" s="171"/>
      <c r="AB348" s="171"/>
    </row>
    <row r="349" spans="11:28" x14ac:dyDescent="0.15">
      <c r="K349" s="169"/>
      <c r="L349" s="169"/>
      <c r="M349" s="170"/>
      <c r="N349" s="170"/>
      <c r="O349" s="170"/>
      <c r="P349" s="170"/>
      <c r="Q349" s="170"/>
      <c r="R349" s="170"/>
      <c r="S349" s="171"/>
      <c r="T349" s="171"/>
      <c r="U349" s="171"/>
      <c r="V349" s="171"/>
      <c r="W349" s="171"/>
      <c r="X349" s="171"/>
      <c r="Y349" s="171"/>
      <c r="Z349" s="171"/>
      <c r="AA349" s="171"/>
      <c r="AB349" s="171"/>
    </row>
    <row r="350" spans="11:28" x14ac:dyDescent="0.15">
      <c r="K350" s="169"/>
      <c r="L350" s="169"/>
      <c r="M350" s="170"/>
      <c r="N350" s="170"/>
      <c r="O350" s="170"/>
      <c r="P350" s="170"/>
      <c r="Q350" s="170"/>
      <c r="R350" s="170"/>
      <c r="S350" s="171"/>
      <c r="T350" s="171"/>
      <c r="U350" s="171"/>
      <c r="V350" s="171"/>
      <c r="W350" s="171"/>
      <c r="X350" s="171"/>
      <c r="Y350" s="171"/>
      <c r="Z350" s="171"/>
      <c r="AA350" s="171"/>
      <c r="AB350" s="171"/>
    </row>
    <row r="351" spans="11:28" x14ac:dyDescent="0.15">
      <c r="K351" s="169"/>
      <c r="L351" s="169"/>
      <c r="M351" s="170"/>
      <c r="N351" s="170"/>
      <c r="O351" s="170"/>
      <c r="P351" s="170"/>
      <c r="Q351" s="170"/>
      <c r="R351" s="170"/>
      <c r="S351" s="171"/>
      <c r="T351" s="171"/>
      <c r="U351" s="171"/>
      <c r="V351" s="171"/>
      <c r="W351" s="171"/>
      <c r="X351" s="171"/>
      <c r="Y351" s="171"/>
      <c r="Z351" s="171"/>
      <c r="AA351" s="171"/>
      <c r="AB351" s="171"/>
    </row>
    <row r="352" spans="11:28" x14ac:dyDescent="0.15">
      <c r="K352" s="169"/>
      <c r="L352" s="169"/>
      <c r="M352" s="170"/>
      <c r="N352" s="170"/>
      <c r="O352" s="170"/>
      <c r="P352" s="170"/>
      <c r="Q352" s="170"/>
      <c r="R352" s="170"/>
      <c r="S352" s="171"/>
      <c r="T352" s="171"/>
      <c r="U352" s="171"/>
      <c r="V352" s="171"/>
      <c r="W352" s="171"/>
      <c r="X352" s="171"/>
      <c r="Y352" s="171"/>
      <c r="Z352" s="171"/>
      <c r="AA352" s="171"/>
      <c r="AB352" s="171"/>
    </row>
    <row r="353" spans="11:28" x14ac:dyDescent="0.15">
      <c r="K353" s="169"/>
      <c r="L353" s="169"/>
      <c r="M353" s="170"/>
      <c r="N353" s="170"/>
      <c r="O353" s="170"/>
      <c r="P353" s="170"/>
      <c r="Q353" s="170"/>
      <c r="R353" s="170"/>
      <c r="S353" s="171"/>
      <c r="T353" s="171"/>
      <c r="U353" s="171"/>
      <c r="V353" s="171"/>
      <c r="W353" s="171"/>
      <c r="X353" s="171"/>
      <c r="Y353" s="171"/>
      <c r="Z353" s="171"/>
      <c r="AA353" s="171"/>
      <c r="AB353" s="171"/>
    </row>
    <row r="354" spans="11:28" x14ac:dyDescent="0.15">
      <c r="K354" s="169"/>
      <c r="L354" s="169"/>
      <c r="M354" s="170"/>
      <c r="N354" s="170"/>
      <c r="O354" s="170"/>
      <c r="P354" s="170"/>
      <c r="Q354" s="170"/>
      <c r="R354" s="170"/>
      <c r="S354" s="171"/>
      <c r="T354" s="171"/>
      <c r="U354" s="171"/>
      <c r="V354" s="171"/>
      <c r="W354" s="171"/>
      <c r="X354" s="171"/>
      <c r="Y354" s="171"/>
      <c r="Z354" s="171"/>
      <c r="AA354" s="171"/>
      <c r="AB354" s="171"/>
    </row>
    <row r="355" spans="11:28" x14ac:dyDescent="0.15">
      <c r="K355" s="169"/>
      <c r="L355" s="169"/>
      <c r="M355" s="170"/>
      <c r="N355" s="170"/>
      <c r="O355" s="170"/>
      <c r="P355" s="170"/>
      <c r="Q355" s="170"/>
      <c r="R355" s="170"/>
      <c r="S355" s="171"/>
      <c r="T355" s="171"/>
      <c r="U355" s="171"/>
      <c r="V355" s="171"/>
      <c r="W355" s="171"/>
      <c r="X355" s="171"/>
      <c r="Y355" s="171"/>
      <c r="Z355" s="171"/>
      <c r="AA355" s="171"/>
      <c r="AB355" s="171"/>
    </row>
    <row r="356" spans="11:28" x14ac:dyDescent="0.15">
      <c r="K356" s="169"/>
      <c r="L356" s="169"/>
      <c r="M356" s="170"/>
      <c r="N356" s="170"/>
      <c r="O356" s="170"/>
      <c r="P356" s="170"/>
      <c r="Q356" s="170"/>
      <c r="R356" s="170"/>
      <c r="S356" s="171"/>
      <c r="T356" s="171"/>
      <c r="U356" s="171"/>
      <c r="V356" s="171"/>
      <c r="W356" s="171"/>
      <c r="X356" s="171"/>
      <c r="Y356" s="171"/>
      <c r="Z356" s="171"/>
      <c r="AA356" s="171"/>
      <c r="AB356" s="171"/>
    </row>
    <row r="357" spans="11:28" x14ac:dyDescent="0.15">
      <c r="K357" s="169"/>
      <c r="L357" s="169"/>
      <c r="M357" s="170"/>
      <c r="N357" s="170"/>
      <c r="O357" s="170"/>
      <c r="P357" s="170"/>
      <c r="Q357" s="170"/>
      <c r="R357" s="170"/>
      <c r="S357" s="171"/>
      <c r="T357" s="171"/>
      <c r="U357" s="171"/>
      <c r="V357" s="171"/>
      <c r="W357" s="171"/>
      <c r="X357" s="171"/>
      <c r="Y357" s="171"/>
      <c r="Z357" s="171"/>
      <c r="AA357" s="171"/>
      <c r="AB357" s="171"/>
    </row>
    <row r="358" spans="11:28" x14ac:dyDescent="0.15">
      <c r="K358" s="169"/>
      <c r="L358" s="169"/>
      <c r="M358" s="170"/>
      <c r="N358" s="170"/>
      <c r="O358" s="170"/>
      <c r="P358" s="170"/>
      <c r="Q358" s="170"/>
      <c r="R358" s="170"/>
      <c r="S358" s="171"/>
      <c r="T358" s="171"/>
      <c r="U358" s="171"/>
      <c r="V358" s="171"/>
      <c r="W358" s="171"/>
      <c r="X358" s="171"/>
      <c r="Y358" s="171"/>
      <c r="Z358" s="171"/>
      <c r="AA358" s="171"/>
      <c r="AB358" s="171"/>
    </row>
    <row r="359" spans="11:28" x14ac:dyDescent="0.15">
      <c r="K359" s="169"/>
      <c r="L359" s="169"/>
      <c r="M359" s="170"/>
      <c r="N359" s="170"/>
      <c r="O359" s="170"/>
      <c r="P359" s="170"/>
      <c r="Q359" s="170"/>
      <c r="R359" s="170"/>
      <c r="S359" s="171"/>
      <c r="T359" s="171"/>
      <c r="U359" s="171"/>
      <c r="V359" s="171"/>
      <c r="W359" s="171"/>
      <c r="X359" s="171"/>
      <c r="Y359" s="171"/>
      <c r="Z359" s="171"/>
      <c r="AA359" s="171"/>
      <c r="AB359" s="171"/>
    </row>
    <row r="360" spans="11:28" x14ac:dyDescent="0.15">
      <c r="K360" s="169"/>
      <c r="L360" s="169"/>
      <c r="M360" s="170"/>
      <c r="N360" s="170"/>
      <c r="O360" s="170"/>
      <c r="P360" s="170"/>
      <c r="Q360" s="170"/>
      <c r="R360" s="170"/>
      <c r="S360" s="171"/>
      <c r="T360" s="171"/>
      <c r="U360" s="171"/>
      <c r="V360" s="171"/>
      <c r="W360" s="171"/>
      <c r="X360" s="171"/>
      <c r="Y360" s="171"/>
      <c r="Z360" s="171"/>
      <c r="AA360" s="171"/>
      <c r="AB360" s="171"/>
    </row>
    <row r="361" spans="11:28" x14ac:dyDescent="0.15">
      <c r="K361" s="169"/>
      <c r="L361" s="169"/>
      <c r="M361" s="170"/>
      <c r="N361" s="170"/>
      <c r="O361" s="170"/>
      <c r="P361" s="170"/>
      <c r="Q361" s="170"/>
      <c r="R361" s="170"/>
      <c r="S361" s="171"/>
      <c r="T361" s="171"/>
      <c r="U361" s="171"/>
      <c r="V361" s="171"/>
      <c r="W361" s="171"/>
      <c r="X361" s="171"/>
      <c r="Y361" s="171"/>
      <c r="Z361" s="171"/>
      <c r="AA361" s="171"/>
      <c r="AB361" s="171"/>
    </row>
    <row r="362" spans="11:28" x14ac:dyDescent="0.15">
      <c r="K362" s="169"/>
      <c r="L362" s="169"/>
      <c r="M362" s="170"/>
      <c r="N362" s="170"/>
      <c r="O362" s="170"/>
      <c r="P362" s="170"/>
      <c r="Q362" s="170"/>
      <c r="R362" s="170"/>
      <c r="S362" s="171"/>
      <c r="T362" s="171"/>
      <c r="U362" s="171"/>
      <c r="V362" s="171"/>
      <c r="W362" s="171"/>
      <c r="X362" s="171"/>
      <c r="Y362" s="171"/>
      <c r="Z362" s="171"/>
      <c r="AA362" s="171"/>
      <c r="AB362" s="171"/>
    </row>
    <row r="363" spans="11:28" x14ac:dyDescent="0.15">
      <c r="K363" s="169"/>
      <c r="L363" s="169"/>
      <c r="M363" s="170"/>
      <c r="N363" s="170"/>
      <c r="O363" s="170"/>
      <c r="P363" s="170"/>
      <c r="Q363" s="170"/>
      <c r="R363" s="170"/>
      <c r="S363" s="171"/>
      <c r="T363" s="171"/>
      <c r="U363" s="171"/>
      <c r="V363" s="171"/>
      <c r="W363" s="171"/>
      <c r="X363" s="171"/>
      <c r="Y363" s="171"/>
      <c r="Z363" s="171"/>
      <c r="AA363" s="171"/>
      <c r="AB363" s="171"/>
    </row>
    <row r="364" spans="11:28" x14ac:dyDescent="0.15">
      <c r="K364" s="169"/>
      <c r="L364" s="169"/>
      <c r="M364" s="170"/>
      <c r="N364" s="170"/>
      <c r="O364" s="170"/>
      <c r="P364" s="170"/>
      <c r="Q364" s="170"/>
      <c r="R364" s="170"/>
      <c r="S364" s="171"/>
      <c r="T364" s="171"/>
      <c r="U364" s="171"/>
      <c r="V364" s="171"/>
      <c r="W364" s="171"/>
      <c r="X364" s="171"/>
      <c r="Y364" s="171"/>
      <c r="Z364" s="171"/>
      <c r="AA364" s="171"/>
      <c r="AB364" s="171"/>
    </row>
    <row r="365" spans="11:28" x14ac:dyDescent="0.15">
      <c r="K365" s="169"/>
      <c r="L365" s="169"/>
      <c r="M365" s="170"/>
      <c r="N365" s="170"/>
      <c r="O365" s="170"/>
      <c r="P365" s="170"/>
      <c r="Q365" s="170"/>
      <c r="R365" s="170"/>
      <c r="S365" s="171"/>
      <c r="T365" s="171"/>
      <c r="U365" s="171"/>
      <c r="V365" s="171"/>
      <c r="W365" s="171"/>
      <c r="X365" s="171"/>
      <c r="Y365" s="171"/>
      <c r="Z365" s="171"/>
      <c r="AA365" s="171"/>
      <c r="AB365" s="171"/>
    </row>
    <row r="366" spans="11:28" x14ac:dyDescent="0.15">
      <c r="K366" s="169"/>
      <c r="L366" s="169"/>
      <c r="M366" s="170"/>
      <c r="N366" s="170"/>
      <c r="O366" s="170"/>
      <c r="P366" s="170"/>
      <c r="Q366" s="170"/>
      <c r="R366" s="170"/>
      <c r="S366" s="171"/>
      <c r="T366" s="171"/>
      <c r="U366" s="171"/>
      <c r="V366" s="171"/>
      <c r="W366" s="171"/>
      <c r="X366" s="171"/>
      <c r="Y366" s="171"/>
      <c r="Z366" s="171"/>
      <c r="AA366" s="171"/>
      <c r="AB366" s="171"/>
    </row>
    <row r="367" spans="11:28" x14ac:dyDescent="0.15">
      <c r="K367" s="169"/>
      <c r="L367" s="169"/>
      <c r="M367" s="170"/>
      <c r="N367" s="170"/>
      <c r="O367" s="170"/>
      <c r="P367" s="170"/>
      <c r="Q367" s="170"/>
      <c r="R367" s="170"/>
      <c r="S367" s="171"/>
      <c r="T367" s="171"/>
      <c r="U367" s="171"/>
      <c r="V367" s="171"/>
      <c r="W367" s="171"/>
      <c r="X367" s="171"/>
      <c r="Y367" s="171"/>
      <c r="Z367" s="171"/>
      <c r="AA367" s="171"/>
      <c r="AB367" s="171"/>
    </row>
    <row r="368" spans="11:28" x14ac:dyDescent="0.15">
      <c r="K368" s="169"/>
      <c r="L368" s="169"/>
      <c r="M368" s="170"/>
      <c r="N368" s="170"/>
      <c r="O368" s="170"/>
      <c r="P368" s="170"/>
      <c r="Q368" s="170"/>
      <c r="R368" s="170"/>
      <c r="S368" s="171"/>
      <c r="T368" s="171"/>
      <c r="U368" s="171"/>
      <c r="V368" s="171"/>
      <c r="W368" s="171"/>
      <c r="X368" s="171"/>
      <c r="Y368" s="171"/>
      <c r="Z368" s="171"/>
      <c r="AA368" s="171"/>
      <c r="AB368" s="171"/>
    </row>
    <row r="369" spans="11:28" x14ac:dyDescent="0.15">
      <c r="K369" s="169"/>
      <c r="L369" s="169"/>
      <c r="M369" s="170"/>
      <c r="N369" s="170"/>
      <c r="O369" s="170"/>
      <c r="P369" s="170"/>
      <c r="Q369" s="170"/>
      <c r="R369" s="170"/>
      <c r="S369" s="171"/>
      <c r="T369" s="171"/>
      <c r="U369" s="171"/>
      <c r="V369" s="171"/>
      <c r="W369" s="171"/>
      <c r="X369" s="171"/>
      <c r="Y369" s="171"/>
      <c r="Z369" s="171"/>
      <c r="AA369" s="171"/>
      <c r="AB369" s="171"/>
    </row>
    <row r="370" spans="11:28" x14ac:dyDescent="0.15">
      <c r="K370" s="169"/>
      <c r="L370" s="169"/>
      <c r="M370" s="170"/>
      <c r="N370" s="170"/>
      <c r="O370" s="170"/>
      <c r="P370" s="170"/>
      <c r="Q370" s="170"/>
      <c r="R370" s="170"/>
      <c r="S370" s="171"/>
      <c r="T370" s="171"/>
      <c r="U370" s="171"/>
      <c r="V370" s="171"/>
      <c r="W370" s="171"/>
      <c r="X370" s="171"/>
      <c r="Y370" s="171"/>
      <c r="Z370" s="171"/>
      <c r="AA370" s="171"/>
      <c r="AB370" s="171"/>
    </row>
    <row r="371" spans="11:28" x14ac:dyDescent="0.15">
      <c r="K371" s="169"/>
      <c r="L371" s="169"/>
      <c r="M371" s="170"/>
      <c r="N371" s="170"/>
      <c r="O371" s="170"/>
      <c r="P371" s="170"/>
      <c r="Q371" s="170"/>
      <c r="R371" s="170"/>
      <c r="S371" s="171"/>
      <c r="T371" s="171"/>
      <c r="U371" s="171"/>
      <c r="V371" s="171"/>
      <c r="W371" s="171"/>
      <c r="X371" s="171"/>
      <c r="Y371" s="171"/>
      <c r="Z371" s="171"/>
      <c r="AA371" s="171"/>
      <c r="AB371" s="171"/>
    </row>
    <row r="372" spans="11:28" x14ac:dyDescent="0.15">
      <c r="K372" s="169"/>
      <c r="L372" s="169"/>
      <c r="M372" s="170"/>
      <c r="N372" s="170"/>
      <c r="O372" s="170"/>
      <c r="P372" s="170"/>
      <c r="Q372" s="170"/>
      <c r="R372" s="170"/>
      <c r="S372" s="171"/>
      <c r="T372" s="171"/>
      <c r="U372" s="171"/>
      <c r="V372" s="171"/>
      <c r="W372" s="171"/>
      <c r="X372" s="171"/>
      <c r="Y372" s="171"/>
      <c r="Z372" s="171"/>
      <c r="AA372" s="171"/>
      <c r="AB372" s="171"/>
    </row>
    <row r="373" spans="11:28" x14ac:dyDescent="0.15">
      <c r="K373" s="169"/>
      <c r="L373" s="169"/>
      <c r="M373" s="170"/>
      <c r="N373" s="170"/>
      <c r="O373" s="170"/>
      <c r="P373" s="170"/>
      <c r="Q373" s="170"/>
      <c r="R373" s="170"/>
      <c r="S373" s="171"/>
      <c r="T373" s="171"/>
      <c r="U373" s="171"/>
      <c r="V373" s="171"/>
      <c r="W373" s="171"/>
      <c r="X373" s="171"/>
      <c r="Y373" s="171"/>
      <c r="Z373" s="171"/>
      <c r="AA373" s="171"/>
      <c r="AB373" s="171"/>
    </row>
    <row r="374" spans="11:28" x14ac:dyDescent="0.15">
      <c r="K374" s="169"/>
      <c r="L374" s="169"/>
      <c r="M374" s="170"/>
      <c r="N374" s="170"/>
      <c r="O374" s="170"/>
      <c r="P374" s="170"/>
      <c r="Q374" s="170"/>
      <c r="R374" s="170"/>
      <c r="S374" s="171"/>
      <c r="T374" s="171"/>
      <c r="U374" s="171"/>
      <c r="V374" s="171"/>
      <c r="W374" s="171"/>
      <c r="X374" s="171"/>
      <c r="Y374" s="171"/>
      <c r="Z374" s="171"/>
      <c r="AA374" s="171"/>
      <c r="AB374" s="171"/>
    </row>
    <row r="375" spans="11:28" x14ac:dyDescent="0.15">
      <c r="K375" s="169"/>
      <c r="L375" s="169"/>
      <c r="M375" s="170"/>
      <c r="N375" s="170"/>
      <c r="O375" s="170"/>
      <c r="P375" s="170"/>
      <c r="Q375" s="170"/>
      <c r="R375" s="170"/>
      <c r="S375" s="171"/>
      <c r="T375" s="171"/>
      <c r="U375" s="171"/>
      <c r="V375" s="171"/>
      <c r="W375" s="171"/>
      <c r="X375" s="171"/>
      <c r="Y375" s="171"/>
      <c r="Z375" s="171"/>
      <c r="AA375" s="171"/>
      <c r="AB375" s="171"/>
    </row>
    <row r="376" spans="11:28" x14ac:dyDescent="0.15">
      <c r="K376" s="169"/>
      <c r="L376" s="169"/>
      <c r="M376" s="170"/>
      <c r="N376" s="170"/>
      <c r="O376" s="170"/>
      <c r="P376" s="170"/>
      <c r="Q376" s="170"/>
      <c r="R376" s="170"/>
      <c r="S376" s="171"/>
      <c r="T376" s="171"/>
      <c r="U376" s="171"/>
      <c r="V376" s="171"/>
      <c r="W376" s="171"/>
      <c r="X376" s="171"/>
      <c r="Y376" s="171"/>
      <c r="Z376" s="171"/>
      <c r="AA376" s="171"/>
      <c r="AB376" s="171"/>
    </row>
    <row r="377" spans="11:28" x14ac:dyDescent="0.15">
      <c r="K377" s="169"/>
      <c r="L377" s="169"/>
      <c r="M377" s="170"/>
      <c r="N377" s="170"/>
      <c r="O377" s="170"/>
      <c r="P377" s="170"/>
      <c r="Q377" s="170"/>
      <c r="R377" s="170"/>
      <c r="S377" s="171"/>
      <c r="T377" s="171"/>
      <c r="U377" s="171"/>
      <c r="V377" s="171"/>
      <c r="W377" s="171"/>
      <c r="X377" s="171"/>
      <c r="Y377" s="171"/>
      <c r="Z377" s="171"/>
      <c r="AA377" s="171"/>
      <c r="AB377" s="171"/>
    </row>
    <row r="378" spans="11:28" x14ac:dyDescent="0.15">
      <c r="K378" s="169"/>
      <c r="L378" s="169"/>
      <c r="M378" s="170"/>
      <c r="N378" s="170"/>
      <c r="O378" s="170"/>
      <c r="P378" s="170"/>
      <c r="Q378" s="170"/>
      <c r="R378" s="170"/>
      <c r="S378" s="171"/>
      <c r="T378" s="171"/>
      <c r="U378" s="171"/>
      <c r="V378" s="171"/>
      <c r="W378" s="171"/>
      <c r="X378" s="171"/>
      <c r="Y378" s="171"/>
      <c r="Z378" s="171"/>
      <c r="AA378" s="171"/>
      <c r="AB378" s="171"/>
    </row>
    <row r="379" spans="11:28" x14ac:dyDescent="0.15">
      <c r="K379" s="169"/>
      <c r="L379" s="169"/>
      <c r="M379" s="170"/>
      <c r="N379" s="170"/>
      <c r="O379" s="170"/>
      <c r="P379" s="170"/>
      <c r="Q379" s="170"/>
      <c r="R379" s="170"/>
      <c r="S379" s="171"/>
      <c r="T379" s="171"/>
      <c r="U379" s="171"/>
      <c r="V379" s="171"/>
      <c r="W379" s="171"/>
      <c r="X379" s="171"/>
      <c r="Y379" s="171"/>
      <c r="Z379" s="171"/>
      <c r="AA379" s="171"/>
      <c r="AB379" s="171"/>
    </row>
    <row r="380" spans="11:28" x14ac:dyDescent="0.15">
      <c r="K380" s="169"/>
      <c r="L380" s="169"/>
      <c r="M380" s="170"/>
      <c r="N380" s="170"/>
      <c r="O380" s="170"/>
      <c r="P380" s="170"/>
      <c r="Q380" s="170"/>
      <c r="R380" s="170"/>
      <c r="S380" s="171"/>
      <c r="T380" s="171"/>
      <c r="U380" s="171"/>
      <c r="V380" s="171"/>
      <c r="W380" s="171"/>
      <c r="X380" s="171"/>
      <c r="Y380" s="171"/>
      <c r="Z380" s="171"/>
      <c r="AA380" s="171"/>
      <c r="AB380" s="171"/>
    </row>
    <row r="381" spans="11:28" x14ac:dyDescent="0.15">
      <c r="K381" s="169"/>
      <c r="L381" s="169"/>
      <c r="M381" s="170"/>
      <c r="N381" s="170"/>
      <c r="O381" s="170"/>
      <c r="P381" s="170"/>
      <c r="Q381" s="170"/>
      <c r="R381" s="170"/>
      <c r="S381" s="171"/>
      <c r="T381" s="171"/>
      <c r="U381" s="171"/>
      <c r="V381" s="171"/>
      <c r="W381" s="171"/>
      <c r="X381" s="171"/>
      <c r="Y381" s="171"/>
      <c r="Z381" s="171"/>
      <c r="AA381" s="171"/>
      <c r="AB381" s="171"/>
    </row>
    <row r="382" spans="11:28" x14ac:dyDescent="0.15">
      <c r="K382" s="169"/>
      <c r="L382" s="169"/>
      <c r="M382" s="170"/>
      <c r="N382" s="170"/>
      <c r="O382" s="170"/>
      <c r="P382" s="170"/>
      <c r="Q382" s="170"/>
      <c r="R382" s="170"/>
      <c r="S382" s="171"/>
      <c r="T382" s="171"/>
      <c r="U382" s="171"/>
      <c r="V382" s="171"/>
      <c r="W382" s="171"/>
      <c r="X382" s="171"/>
      <c r="Y382" s="171"/>
      <c r="Z382" s="171"/>
      <c r="AA382" s="171"/>
      <c r="AB382" s="171"/>
    </row>
    <row r="383" spans="11:28" x14ac:dyDescent="0.15">
      <c r="K383" s="169"/>
      <c r="L383" s="169"/>
      <c r="M383" s="170"/>
      <c r="N383" s="170"/>
      <c r="O383" s="170"/>
      <c r="P383" s="170"/>
      <c r="Q383" s="170"/>
      <c r="R383" s="170"/>
      <c r="S383" s="171"/>
      <c r="T383" s="171"/>
      <c r="U383" s="171"/>
      <c r="V383" s="171"/>
      <c r="W383" s="171"/>
      <c r="X383" s="171"/>
      <c r="Y383" s="171"/>
      <c r="Z383" s="171"/>
      <c r="AA383" s="171"/>
      <c r="AB383" s="171"/>
    </row>
    <row r="384" spans="11:28" x14ac:dyDescent="0.15">
      <c r="K384" s="169"/>
      <c r="L384" s="169"/>
      <c r="M384" s="170"/>
      <c r="N384" s="170"/>
      <c r="O384" s="170"/>
      <c r="P384" s="170"/>
      <c r="Q384" s="170"/>
      <c r="R384" s="170"/>
      <c r="S384" s="171"/>
      <c r="T384" s="171"/>
      <c r="U384" s="171"/>
      <c r="V384" s="171"/>
      <c r="W384" s="171"/>
      <c r="X384" s="171"/>
      <c r="Y384" s="171"/>
      <c r="Z384" s="171"/>
      <c r="AA384" s="171"/>
      <c r="AB384" s="171"/>
    </row>
    <row r="385" spans="11:28" x14ac:dyDescent="0.15">
      <c r="K385" s="169"/>
      <c r="L385" s="169"/>
      <c r="M385" s="170"/>
      <c r="N385" s="170"/>
      <c r="O385" s="170"/>
      <c r="P385" s="170"/>
      <c r="Q385" s="170"/>
      <c r="R385" s="170"/>
      <c r="S385" s="171"/>
      <c r="T385" s="171"/>
      <c r="U385" s="171"/>
      <c r="V385" s="171"/>
      <c r="W385" s="171"/>
      <c r="X385" s="171"/>
      <c r="Y385" s="171"/>
      <c r="Z385" s="171"/>
      <c r="AA385" s="171"/>
      <c r="AB385" s="171"/>
    </row>
    <row r="386" spans="11:28" x14ac:dyDescent="0.15">
      <c r="K386" s="169"/>
      <c r="L386" s="169"/>
      <c r="M386" s="170"/>
      <c r="N386" s="170"/>
      <c r="O386" s="170"/>
      <c r="P386" s="170"/>
      <c r="Q386" s="170"/>
      <c r="R386" s="170"/>
      <c r="S386" s="171"/>
      <c r="T386" s="171"/>
      <c r="U386" s="171"/>
      <c r="V386" s="171"/>
      <c r="W386" s="171"/>
      <c r="X386" s="171"/>
      <c r="Y386" s="171"/>
      <c r="Z386" s="171"/>
      <c r="AA386" s="171"/>
      <c r="AB386" s="171"/>
    </row>
    <row r="387" spans="11:28" x14ac:dyDescent="0.15">
      <c r="K387" s="169"/>
      <c r="L387" s="169"/>
      <c r="M387" s="170"/>
      <c r="N387" s="170"/>
      <c r="O387" s="170"/>
      <c r="P387" s="170"/>
      <c r="Q387" s="170"/>
      <c r="R387" s="170"/>
      <c r="S387" s="171"/>
      <c r="T387" s="171"/>
      <c r="U387" s="171"/>
      <c r="V387" s="171"/>
      <c r="W387" s="171"/>
      <c r="X387" s="171"/>
      <c r="Y387" s="171"/>
      <c r="Z387" s="171"/>
      <c r="AA387" s="171"/>
      <c r="AB387" s="171"/>
    </row>
    <row r="388" spans="11:28" x14ac:dyDescent="0.15">
      <c r="K388" s="169"/>
      <c r="L388" s="169"/>
      <c r="M388" s="170"/>
      <c r="N388" s="170"/>
      <c r="O388" s="170"/>
      <c r="P388" s="170"/>
      <c r="Q388" s="170"/>
      <c r="R388" s="170"/>
      <c r="S388" s="171"/>
      <c r="T388" s="171"/>
      <c r="U388" s="171"/>
      <c r="V388" s="171"/>
      <c r="W388" s="171"/>
      <c r="X388" s="171"/>
      <c r="Y388" s="171"/>
      <c r="Z388" s="171"/>
      <c r="AA388" s="171"/>
      <c r="AB388" s="171"/>
    </row>
    <row r="389" spans="11:28" x14ac:dyDescent="0.15">
      <c r="K389" s="169"/>
      <c r="L389" s="169"/>
      <c r="M389" s="170"/>
      <c r="N389" s="170"/>
      <c r="O389" s="170"/>
      <c r="P389" s="170"/>
      <c r="Q389" s="170"/>
      <c r="R389" s="170"/>
      <c r="S389" s="171"/>
      <c r="T389" s="171"/>
      <c r="U389" s="171"/>
      <c r="V389" s="171"/>
      <c r="W389" s="171"/>
      <c r="X389" s="171"/>
      <c r="Y389" s="171"/>
      <c r="Z389" s="171"/>
      <c r="AA389" s="171"/>
      <c r="AB389" s="171"/>
    </row>
    <row r="390" spans="11:28" x14ac:dyDescent="0.15">
      <c r="K390" s="169"/>
      <c r="L390" s="169"/>
      <c r="M390" s="170"/>
      <c r="N390" s="170"/>
      <c r="O390" s="170"/>
      <c r="P390" s="170"/>
      <c r="Q390" s="170"/>
      <c r="R390" s="170"/>
      <c r="S390" s="171"/>
      <c r="T390" s="171"/>
      <c r="U390" s="171"/>
      <c r="V390" s="171"/>
      <c r="W390" s="171"/>
      <c r="X390" s="171"/>
      <c r="Y390" s="171"/>
      <c r="Z390" s="171"/>
      <c r="AA390" s="171"/>
      <c r="AB390" s="171"/>
    </row>
    <row r="391" spans="11:28" x14ac:dyDescent="0.15">
      <c r="K391" s="169"/>
      <c r="L391" s="169"/>
      <c r="M391" s="170"/>
      <c r="N391" s="170"/>
      <c r="O391" s="170"/>
      <c r="P391" s="170"/>
      <c r="Q391" s="170"/>
      <c r="R391" s="170"/>
      <c r="S391" s="171"/>
      <c r="T391" s="171"/>
      <c r="U391" s="171"/>
      <c r="V391" s="171"/>
      <c r="W391" s="171"/>
      <c r="X391" s="171"/>
      <c r="Y391" s="171"/>
      <c r="Z391" s="171"/>
      <c r="AA391" s="171"/>
      <c r="AB391" s="171"/>
    </row>
    <row r="392" spans="11:28" x14ac:dyDescent="0.15">
      <c r="K392" s="169"/>
      <c r="L392" s="169"/>
      <c r="M392" s="170"/>
      <c r="N392" s="170"/>
      <c r="O392" s="170"/>
      <c r="P392" s="170"/>
      <c r="Q392" s="170"/>
      <c r="R392" s="170"/>
      <c r="S392" s="171"/>
      <c r="T392" s="171"/>
      <c r="U392" s="171"/>
      <c r="V392" s="171"/>
      <c r="W392" s="171"/>
      <c r="X392" s="171"/>
      <c r="Y392" s="171"/>
      <c r="Z392" s="171"/>
      <c r="AA392" s="171"/>
      <c r="AB392" s="171"/>
    </row>
    <row r="393" spans="11:28" x14ac:dyDescent="0.15">
      <c r="K393" s="169"/>
      <c r="L393" s="169"/>
      <c r="M393" s="170"/>
      <c r="N393" s="170"/>
      <c r="O393" s="170"/>
      <c r="P393" s="170"/>
      <c r="Q393" s="170"/>
      <c r="R393" s="170"/>
      <c r="S393" s="171"/>
      <c r="T393" s="171"/>
      <c r="U393" s="171"/>
      <c r="V393" s="171"/>
      <c r="W393" s="171"/>
      <c r="X393" s="171"/>
      <c r="Y393" s="171"/>
      <c r="Z393" s="171"/>
      <c r="AA393" s="171"/>
      <c r="AB393" s="171"/>
    </row>
    <row r="394" spans="11:28" x14ac:dyDescent="0.15">
      <c r="K394" s="169"/>
      <c r="L394" s="169"/>
      <c r="M394" s="170"/>
      <c r="N394" s="170"/>
      <c r="O394" s="170"/>
      <c r="P394" s="170"/>
      <c r="Q394" s="170"/>
      <c r="R394" s="170"/>
      <c r="S394" s="171"/>
      <c r="T394" s="171"/>
      <c r="U394" s="171"/>
      <c r="V394" s="171"/>
      <c r="W394" s="171"/>
      <c r="X394" s="171"/>
      <c r="Y394" s="171"/>
      <c r="Z394" s="171"/>
      <c r="AA394" s="171"/>
      <c r="AB394" s="171"/>
    </row>
    <row r="395" spans="11:28" x14ac:dyDescent="0.15">
      <c r="K395" s="169"/>
      <c r="L395" s="169"/>
      <c r="M395" s="170"/>
      <c r="N395" s="170"/>
      <c r="O395" s="170"/>
      <c r="P395" s="170"/>
      <c r="Q395" s="170"/>
      <c r="R395" s="170"/>
      <c r="S395" s="171"/>
      <c r="T395" s="171"/>
      <c r="U395" s="171"/>
      <c r="V395" s="171"/>
      <c r="W395" s="171"/>
      <c r="X395" s="171"/>
      <c r="Y395" s="171"/>
      <c r="Z395" s="171"/>
      <c r="AA395" s="171"/>
      <c r="AB395" s="171"/>
    </row>
    <row r="396" spans="11:28" x14ac:dyDescent="0.15">
      <c r="K396" s="169"/>
      <c r="L396" s="169"/>
      <c r="M396" s="170"/>
      <c r="N396" s="170"/>
      <c r="O396" s="170"/>
      <c r="P396" s="170"/>
      <c r="Q396" s="170"/>
      <c r="R396" s="170"/>
      <c r="S396" s="171"/>
      <c r="T396" s="171"/>
      <c r="U396" s="171"/>
      <c r="V396" s="171"/>
      <c r="W396" s="171"/>
      <c r="X396" s="171"/>
      <c r="Y396" s="171"/>
      <c r="Z396" s="171"/>
      <c r="AA396" s="171"/>
      <c r="AB396" s="171"/>
    </row>
    <row r="397" spans="11:28" x14ac:dyDescent="0.15">
      <c r="K397" s="169"/>
      <c r="L397" s="169"/>
      <c r="M397" s="170"/>
      <c r="N397" s="170"/>
      <c r="O397" s="170"/>
      <c r="P397" s="170"/>
      <c r="Q397" s="170"/>
      <c r="R397" s="170"/>
      <c r="S397" s="171"/>
      <c r="T397" s="171"/>
      <c r="U397" s="171"/>
      <c r="V397" s="171"/>
      <c r="W397" s="171"/>
      <c r="X397" s="171"/>
      <c r="Y397" s="171"/>
      <c r="Z397" s="171"/>
      <c r="AA397" s="171"/>
      <c r="AB397" s="171"/>
    </row>
    <row r="398" spans="11:28" x14ac:dyDescent="0.15">
      <c r="K398" s="169"/>
      <c r="L398" s="169"/>
      <c r="M398" s="170"/>
      <c r="N398" s="170"/>
      <c r="O398" s="170"/>
      <c r="P398" s="170"/>
      <c r="Q398" s="170"/>
      <c r="R398" s="170"/>
      <c r="S398" s="171"/>
      <c r="T398" s="171"/>
      <c r="U398" s="171"/>
      <c r="V398" s="171"/>
      <c r="W398" s="171"/>
      <c r="X398" s="171"/>
      <c r="Y398" s="171"/>
      <c r="Z398" s="171"/>
      <c r="AA398" s="171"/>
      <c r="AB398" s="171"/>
    </row>
    <row r="399" spans="11:28" x14ac:dyDescent="0.15">
      <c r="K399" s="169"/>
      <c r="L399" s="169"/>
      <c r="M399" s="170"/>
      <c r="N399" s="170"/>
      <c r="O399" s="170"/>
      <c r="P399" s="170"/>
      <c r="Q399" s="170"/>
      <c r="R399" s="170"/>
      <c r="S399" s="171"/>
      <c r="T399" s="171"/>
      <c r="U399" s="171"/>
      <c r="V399" s="171"/>
      <c r="W399" s="171"/>
      <c r="X399" s="171"/>
      <c r="Y399" s="171"/>
      <c r="Z399" s="171"/>
      <c r="AA399" s="171"/>
      <c r="AB399" s="171"/>
    </row>
    <row r="400" spans="11:28" x14ac:dyDescent="0.15">
      <c r="K400" s="169"/>
      <c r="L400" s="169"/>
      <c r="M400" s="170"/>
      <c r="N400" s="170"/>
      <c r="O400" s="170"/>
      <c r="P400" s="170"/>
      <c r="Q400" s="170"/>
      <c r="R400" s="170"/>
      <c r="S400" s="171"/>
      <c r="T400" s="171"/>
      <c r="U400" s="171"/>
      <c r="V400" s="171"/>
      <c r="W400" s="171"/>
      <c r="X400" s="171"/>
      <c r="Y400" s="171"/>
      <c r="Z400" s="171"/>
      <c r="AA400" s="171"/>
      <c r="AB400" s="171"/>
    </row>
    <row r="401" spans="11:28" x14ac:dyDescent="0.15">
      <c r="K401" s="169"/>
      <c r="L401" s="169"/>
      <c r="M401" s="170"/>
      <c r="N401" s="170"/>
      <c r="O401" s="170"/>
      <c r="P401" s="170"/>
      <c r="Q401" s="170"/>
      <c r="R401" s="170"/>
      <c r="S401" s="171"/>
      <c r="T401" s="171"/>
      <c r="U401" s="171"/>
      <c r="V401" s="171"/>
      <c r="W401" s="171"/>
      <c r="X401" s="171"/>
      <c r="Y401" s="171"/>
      <c r="Z401" s="171"/>
      <c r="AA401" s="171"/>
      <c r="AB401" s="171"/>
    </row>
    <row r="402" spans="11:28" x14ac:dyDescent="0.15">
      <c r="K402" s="169"/>
      <c r="L402" s="169"/>
      <c r="M402" s="170"/>
      <c r="N402" s="170"/>
      <c r="O402" s="170"/>
      <c r="P402" s="170"/>
      <c r="Q402" s="170"/>
      <c r="R402" s="170"/>
      <c r="S402" s="171"/>
      <c r="T402" s="171"/>
      <c r="U402" s="171"/>
      <c r="V402" s="171"/>
      <c r="W402" s="171"/>
      <c r="X402" s="171"/>
      <c r="Y402" s="171"/>
      <c r="Z402" s="171"/>
      <c r="AA402" s="171"/>
      <c r="AB402" s="171"/>
    </row>
    <row r="403" spans="11:28" x14ac:dyDescent="0.15">
      <c r="K403" s="169"/>
      <c r="L403" s="169"/>
      <c r="M403" s="170"/>
      <c r="N403" s="170"/>
      <c r="O403" s="170"/>
      <c r="P403" s="170"/>
      <c r="Q403" s="170"/>
      <c r="R403" s="170"/>
      <c r="S403" s="171"/>
      <c r="T403" s="171"/>
      <c r="U403" s="171"/>
      <c r="V403" s="171"/>
      <c r="W403" s="171"/>
      <c r="X403" s="171"/>
      <c r="Y403" s="171"/>
      <c r="Z403" s="171"/>
      <c r="AA403" s="171"/>
      <c r="AB403" s="171"/>
    </row>
    <row r="404" spans="11:28" x14ac:dyDescent="0.15">
      <c r="K404" s="169"/>
      <c r="L404" s="169"/>
      <c r="M404" s="170"/>
      <c r="N404" s="170"/>
      <c r="O404" s="170"/>
      <c r="P404" s="170"/>
      <c r="Q404" s="170"/>
      <c r="R404" s="170"/>
      <c r="S404" s="171"/>
      <c r="T404" s="171"/>
      <c r="U404" s="171"/>
      <c r="V404" s="171"/>
      <c r="W404" s="171"/>
      <c r="X404" s="171"/>
      <c r="Y404" s="171"/>
      <c r="Z404" s="171"/>
      <c r="AA404" s="171"/>
      <c r="AB404" s="171"/>
    </row>
    <row r="405" spans="11:28" x14ac:dyDescent="0.15">
      <c r="K405" s="169"/>
      <c r="L405" s="169"/>
      <c r="M405" s="170"/>
      <c r="N405" s="170"/>
      <c r="O405" s="170"/>
      <c r="P405" s="170"/>
      <c r="Q405" s="170"/>
      <c r="R405" s="170"/>
      <c r="S405" s="171"/>
      <c r="T405" s="171"/>
      <c r="U405" s="171"/>
      <c r="V405" s="171"/>
      <c r="W405" s="171"/>
      <c r="X405" s="171"/>
      <c r="Y405" s="171"/>
      <c r="Z405" s="171"/>
      <c r="AA405" s="171"/>
      <c r="AB405" s="171"/>
    </row>
    <row r="406" spans="11:28" x14ac:dyDescent="0.15">
      <c r="K406" s="169"/>
      <c r="L406" s="169"/>
      <c r="M406" s="170"/>
      <c r="N406" s="170"/>
      <c r="O406" s="170"/>
      <c r="P406" s="170"/>
      <c r="Q406" s="170"/>
      <c r="R406" s="170"/>
      <c r="S406" s="171"/>
      <c r="T406" s="171"/>
      <c r="U406" s="171"/>
      <c r="V406" s="171"/>
      <c r="W406" s="171"/>
      <c r="X406" s="171"/>
      <c r="Y406" s="171"/>
      <c r="Z406" s="171"/>
      <c r="AA406" s="171"/>
      <c r="AB406" s="171"/>
    </row>
    <row r="407" spans="11:28" x14ac:dyDescent="0.15">
      <c r="K407" s="169"/>
      <c r="L407" s="169"/>
      <c r="M407" s="170"/>
      <c r="N407" s="170"/>
      <c r="O407" s="170"/>
      <c r="P407" s="170"/>
      <c r="Q407" s="170"/>
      <c r="R407" s="170"/>
      <c r="S407" s="171"/>
      <c r="T407" s="171"/>
      <c r="U407" s="171"/>
      <c r="V407" s="171"/>
      <c r="W407" s="171"/>
      <c r="X407" s="171"/>
      <c r="Y407" s="171"/>
      <c r="Z407" s="171"/>
      <c r="AA407" s="171"/>
      <c r="AB407" s="171"/>
    </row>
    <row r="408" spans="11:28" x14ac:dyDescent="0.15">
      <c r="K408" s="169"/>
      <c r="L408" s="169"/>
      <c r="M408" s="170"/>
      <c r="N408" s="170"/>
      <c r="O408" s="170"/>
      <c r="P408" s="170"/>
      <c r="Q408" s="170"/>
      <c r="R408" s="170"/>
      <c r="S408" s="171"/>
      <c r="T408" s="171"/>
      <c r="U408" s="171"/>
      <c r="V408" s="171"/>
      <c r="W408" s="171"/>
      <c r="X408" s="171"/>
      <c r="Y408" s="171"/>
      <c r="Z408" s="171"/>
      <c r="AA408" s="171"/>
      <c r="AB408" s="171"/>
    </row>
    <row r="409" spans="11:28" x14ac:dyDescent="0.15">
      <c r="K409" s="169"/>
      <c r="L409" s="169"/>
      <c r="M409" s="170"/>
      <c r="N409" s="170"/>
      <c r="O409" s="170"/>
      <c r="P409" s="170"/>
      <c r="Q409" s="170"/>
      <c r="R409" s="170"/>
      <c r="S409" s="171"/>
      <c r="T409" s="171"/>
      <c r="U409" s="171"/>
      <c r="V409" s="171"/>
      <c r="W409" s="171"/>
      <c r="X409" s="171"/>
      <c r="Y409" s="171"/>
      <c r="Z409" s="171"/>
      <c r="AA409" s="171"/>
      <c r="AB409" s="171"/>
    </row>
    <row r="410" spans="11:28" x14ac:dyDescent="0.15">
      <c r="K410" s="169"/>
      <c r="L410" s="169"/>
      <c r="M410" s="170"/>
      <c r="N410" s="170"/>
      <c r="O410" s="170"/>
      <c r="P410" s="170"/>
      <c r="Q410" s="170"/>
      <c r="R410" s="170"/>
      <c r="S410" s="171"/>
      <c r="T410" s="171"/>
      <c r="U410" s="171"/>
      <c r="V410" s="171"/>
      <c r="W410" s="171"/>
      <c r="X410" s="171"/>
      <c r="Y410" s="171"/>
      <c r="Z410" s="171"/>
      <c r="AA410" s="171"/>
      <c r="AB410" s="171"/>
    </row>
    <row r="411" spans="11:28" x14ac:dyDescent="0.15">
      <c r="K411" s="169"/>
      <c r="L411" s="169"/>
      <c r="M411" s="170"/>
      <c r="N411" s="170"/>
      <c r="O411" s="170"/>
      <c r="P411" s="170"/>
      <c r="Q411" s="170"/>
      <c r="R411" s="170"/>
      <c r="S411" s="171"/>
      <c r="T411" s="171"/>
      <c r="U411" s="171"/>
      <c r="V411" s="171"/>
      <c r="W411" s="171"/>
      <c r="X411" s="171"/>
      <c r="Y411" s="171"/>
      <c r="Z411" s="171"/>
      <c r="AA411" s="171"/>
      <c r="AB411" s="171"/>
    </row>
    <row r="412" spans="11:28" x14ac:dyDescent="0.15">
      <c r="K412" s="169"/>
      <c r="L412" s="169"/>
      <c r="M412" s="170"/>
      <c r="N412" s="170"/>
      <c r="O412" s="170"/>
      <c r="P412" s="170"/>
      <c r="Q412" s="170"/>
      <c r="R412" s="170"/>
      <c r="S412" s="171"/>
      <c r="T412" s="171"/>
      <c r="U412" s="171"/>
      <c r="V412" s="171"/>
      <c r="W412" s="171"/>
      <c r="X412" s="171"/>
      <c r="Y412" s="171"/>
      <c r="Z412" s="171"/>
      <c r="AA412" s="171"/>
      <c r="AB412" s="171"/>
    </row>
    <row r="413" spans="11:28" x14ac:dyDescent="0.15">
      <c r="K413" s="169"/>
      <c r="L413" s="169"/>
      <c r="M413" s="170"/>
      <c r="N413" s="170"/>
      <c r="O413" s="170"/>
      <c r="P413" s="170"/>
      <c r="Q413" s="170"/>
      <c r="R413" s="170"/>
      <c r="S413" s="171"/>
      <c r="T413" s="171"/>
      <c r="U413" s="171"/>
      <c r="V413" s="171"/>
      <c r="W413" s="171"/>
      <c r="X413" s="171"/>
      <c r="Y413" s="171"/>
      <c r="Z413" s="171"/>
      <c r="AA413" s="171"/>
      <c r="AB413" s="171"/>
    </row>
    <row r="414" spans="11:28" x14ac:dyDescent="0.15">
      <c r="K414" s="169"/>
      <c r="L414" s="169"/>
      <c r="M414" s="170"/>
      <c r="N414" s="170"/>
      <c r="O414" s="170"/>
      <c r="P414" s="170"/>
      <c r="Q414" s="170"/>
      <c r="R414" s="170"/>
      <c r="S414" s="171"/>
      <c r="T414" s="171"/>
      <c r="U414" s="171"/>
      <c r="V414" s="171"/>
      <c r="W414" s="171"/>
      <c r="X414" s="171"/>
      <c r="Y414" s="171"/>
      <c r="Z414" s="171"/>
      <c r="AA414" s="171"/>
      <c r="AB414" s="171"/>
    </row>
    <row r="415" spans="11:28" x14ac:dyDescent="0.15">
      <c r="K415" s="169"/>
      <c r="L415" s="169"/>
      <c r="M415" s="170"/>
      <c r="N415" s="170"/>
      <c r="O415" s="170"/>
      <c r="P415" s="170"/>
      <c r="Q415" s="170"/>
      <c r="R415" s="170"/>
      <c r="S415" s="171"/>
      <c r="T415" s="171"/>
      <c r="U415" s="171"/>
      <c r="V415" s="171"/>
      <c r="W415" s="171"/>
      <c r="X415" s="171"/>
      <c r="Y415" s="171"/>
      <c r="Z415" s="171"/>
      <c r="AA415" s="171"/>
      <c r="AB415" s="171"/>
    </row>
    <row r="416" spans="11:28" x14ac:dyDescent="0.15">
      <c r="K416" s="169"/>
      <c r="L416" s="169"/>
      <c r="M416" s="170"/>
      <c r="N416" s="170"/>
      <c r="O416" s="170"/>
      <c r="P416" s="170"/>
      <c r="Q416" s="170"/>
      <c r="R416" s="170"/>
      <c r="S416" s="171"/>
      <c r="T416" s="171"/>
      <c r="U416" s="171"/>
      <c r="V416" s="171"/>
      <c r="W416" s="171"/>
      <c r="X416" s="171"/>
      <c r="Y416" s="171"/>
      <c r="Z416" s="171"/>
      <c r="AA416" s="171"/>
      <c r="AB416" s="171"/>
    </row>
    <row r="417" spans="11:28" x14ac:dyDescent="0.15">
      <c r="K417" s="169"/>
      <c r="L417" s="169"/>
      <c r="M417" s="170"/>
      <c r="N417" s="170"/>
      <c r="O417" s="170"/>
      <c r="P417" s="170"/>
      <c r="Q417" s="170"/>
      <c r="R417" s="170"/>
      <c r="S417" s="171"/>
      <c r="T417" s="171"/>
      <c r="U417" s="171"/>
      <c r="V417" s="171"/>
      <c r="W417" s="171"/>
      <c r="X417" s="171"/>
      <c r="Y417" s="171"/>
      <c r="Z417" s="171"/>
      <c r="AA417" s="171"/>
      <c r="AB417" s="171"/>
    </row>
    <row r="418" spans="11:28" x14ac:dyDescent="0.15">
      <c r="K418" s="169"/>
      <c r="L418" s="169"/>
      <c r="M418" s="170"/>
      <c r="N418" s="170"/>
      <c r="O418" s="170"/>
      <c r="P418" s="170"/>
      <c r="Q418" s="170"/>
      <c r="R418" s="170"/>
      <c r="S418" s="171"/>
      <c r="T418" s="171"/>
      <c r="U418" s="171"/>
      <c r="V418" s="171"/>
      <c r="W418" s="171"/>
      <c r="X418" s="171"/>
      <c r="Y418" s="171"/>
      <c r="Z418" s="171"/>
      <c r="AA418" s="171"/>
      <c r="AB418" s="171"/>
    </row>
    <row r="419" spans="11:28" x14ac:dyDescent="0.15">
      <c r="K419" s="169"/>
      <c r="L419" s="169"/>
      <c r="M419" s="170"/>
      <c r="N419" s="170"/>
      <c r="O419" s="170"/>
      <c r="P419" s="170"/>
      <c r="Q419" s="170"/>
      <c r="R419" s="170"/>
      <c r="S419" s="171"/>
      <c r="T419" s="171"/>
      <c r="U419" s="171"/>
      <c r="V419" s="171"/>
      <c r="W419" s="171"/>
      <c r="X419" s="171"/>
      <c r="Y419" s="171"/>
      <c r="Z419" s="171"/>
      <c r="AA419" s="171"/>
      <c r="AB419" s="171"/>
    </row>
    <row r="420" spans="11:28" x14ac:dyDescent="0.15">
      <c r="K420" s="169"/>
      <c r="L420" s="169"/>
      <c r="M420" s="170"/>
      <c r="N420" s="170"/>
      <c r="O420" s="170"/>
      <c r="P420" s="170"/>
      <c r="Q420" s="170"/>
      <c r="R420" s="170"/>
      <c r="S420" s="171"/>
      <c r="T420" s="171"/>
      <c r="U420" s="171"/>
      <c r="V420" s="171"/>
      <c r="W420" s="171"/>
      <c r="X420" s="171"/>
      <c r="Y420" s="171"/>
      <c r="Z420" s="171"/>
      <c r="AA420" s="171"/>
      <c r="AB420" s="171"/>
    </row>
    <row r="421" spans="11:28" x14ac:dyDescent="0.15">
      <c r="K421" s="169"/>
      <c r="L421" s="169"/>
      <c r="M421" s="170"/>
      <c r="N421" s="170"/>
      <c r="O421" s="170"/>
      <c r="P421" s="170"/>
      <c r="Q421" s="170"/>
      <c r="R421" s="170"/>
      <c r="S421" s="171"/>
      <c r="T421" s="171"/>
      <c r="U421" s="171"/>
      <c r="V421" s="171"/>
      <c r="W421" s="171"/>
      <c r="X421" s="171"/>
      <c r="Y421" s="171"/>
      <c r="Z421" s="171"/>
      <c r="AA421" s="171"/>
      <c r="AB421" s="171"/>
    </row>
    <row r="422" spans="11:28" x14ac:dyDescent="0.15">
      <c r="K422" s="169"/>
      <c r="L422" s="169"/>
      <c r="M422" s="170"/>
      <c r="N422" s="170"/>
      <c r="O422" s="170"/>
      <c r="P422" s="170"/>
      <c r="Q422" s="170"/>
      <c r="R422" s="170"/>
      <c r="S422" s="171"/>
      <c r="T422" s="171"/>
      <c r="U422" s="171"/>
      <c r="V422" s="171"/>
      <c r="W422" s="171"/>
      <c r="X422" s="171"/>
      <c r="Y422" s="171"/>
      <c r="Z422" s="171"/>
      <c r="AA422" s="171"/>
      <c r="AB422" s="171"/>
    </row>
    <row r="423" spans="11:28" x14ac:dyDescent="0.15">
      <c r="K423" s="169"/>
      <c r="L423" s="169"/>
      <c r="M423" s="170"/>
      <c r="N423" s="170"/>
      <c r="O423" s="170"/>
      <c r="P423" s="170"/>
      <c r="Q423" s="170"/>
      <c r="R423" s="170"/>
      <c r="S423" s="171"/>
      <c r="T423" s="171"/>
      <c r="U423" s="171"/>
      <c r="V423" s="171"/>
      <c r="W423" s="171"/>
      <c r="X423" s="171"/>
      <c r="Y423" s="171"/>
      <c r="Z423" s="171"/>
      <c r="AA423" s="171"/>
      <c r="AB423" s="171"/>
    </row>
    <row r="424" spans="11:28" x14ac:dyDescent="0.15">
      <c r="K424" s="169"/>
      <c r="L424" s="169"/>
      <c r="M424" s="170"/>
      <c r="N424" s="170"/>
      <c r="O424" s="170"/>
      <c r="P424" s="170"/>
      <c r="Q424" s="170"/>
      <c r="R424" s="170"/>
      <c r="S424" s="171"/>
      <c r="T424" s="171"/>
      <c r="U424" s="171"/>
      <c r="V424" s="171"/>
      <c r="W424" s="171"/>
      <c r="X424" s="171"/>
      <c r="Y424" s="171"/>
      <c r="Z424" s="171"/>
      <c r="AA424" s="171"/>
      <c r="AB424" s="171"/>
    </row>
    <row r="425" spans="11:28" x14ac:dyDescent="0.15">
      <c r="K425" s="169"/>
      <c r="L425" s="169"/>
      <c r="M425" s="170"/>
      <c r="N425" s="170"/>
      <c r="O425" s="170"/>
      <c r="P425" s="170"/>
      <c r="Q425" s="170"/>
      <c r="R425" s="170"/>
      <c r="S425" s="171"/>
      <c r="T425" s="171"/>
      <c r="U425" s="171"/>
      <c r="V425" s="171"/>
      <c r="W425" s="171"/>
      <c r="X425" s="171"/>
      <c r="Y425" s="171"/>
      <c r="Z425" s="171"/>
      <c r="AA425" s="171"/>
      <c r="AB425" s="171"/>
    </row>
    <row r="426" spans="11:28" x14ac:dyDescent="0.15">
      <c r="K426" s="169"/>
      <c r="L426" s="169"/>
      <c r="M426" s="170"/>
      <c r="N426" s="170"/>
      <c r="O426" s="170"/>
      <c r="P426" s="170"/>
      <c r="Q426" s="170"/>
      <c r="R426" s="170"/>
      <c r="S426" s="171"/>
      <c r="T426" s="171"/>
      <c r="U426" s="171"/>
      <c r="V426" s="171"/>
      <c r="W426" s="171"/>
      <c r="X426" s="171"/>
      <c r="Y426" s="171"/>
      <c r="Z426" s="171"/>
      <c r="AA426" s="171"/>
      <c r="AB426" s="171"/>
    </row>
    <row r="427" spans="11:28" x14ac:dyDescent="0.15">
      <c r="K427" s="169"/>
      <c r="L427" s="169"/>
      <c r="M427" s="170"/>
      <c r="N427" s="170"/>
      <c r="O427" s="170"/>
      <c r="P427" s="170"/>
      <c r="Q427" s="170"/>
      <c r="R427" s="170"/>
      <c r="S427" s="171"/>
      <c r="T427" s="171"/>
      <c r="U427" s="171"/>
      <c r="V427" s="171"/>
      <c r="W427" s="171"/>
      <c r="X427" s="171"/>
      <c r="Y427" s="171"/>
      <c r="Z427" s="171"/>
      <c r="AA427" s="171"/>
      <c r="AB427" s="171"/>
    </row>
    <row r="428" spans="11:28" x14ac:dyDescent="0.15">
      <c r="K428" s="169"/>
      <c r="L428" s="169"/>
      <c r="M428" s="170"/>
      <c r="N428" s="170"/>
      <c r="O428" s="170"/>
      <c r="P428" s="170"/>
      <c r="Q428" s="170"/>
      <c r="R428" s="170"/>
      <c r="S428" s="171"/>
      <c r="T428" s="171"/>
      <c r="U428" s="171"/>
      <c r="V428" s="171"/>
      <c r="W428" s="171"/>
      <c r="X428" s="171"/>
      <c r="Y428" s="171"/>
      <c r="Z428" s="171"/>
      <c r="AA428" s="171"/>
      <c r="AB428" s="171"/>
    </row>
    <row r="429" spans="11:28" x14ac:dyDescent="0.15">
      <c r="K429" s="169"/>
      <c r="L429" s="169"/>
      <c r="M429" s="170"/>
      <c r="N429" s="170"/>
      <c r="O429" s="170"/>
      <c r="P429" s="170"/>
      <c r="Q429" s="170"/>
      <c r="R429" s="170"/>
      <c r="S429" s="171"/>
      <c r="T429" s="171"/>
      <c r="U429" s="171"/>
      <c r="V429" s="171"/>
      <c r="W429" s="171"/>
      <c r="X429" s="171"/>
      <c r="Y429" s="171"/>
      <c r="Z429" s="171"/>
      <c r="AA429" s="171"/>
      <c r="AB429" s="171"/>
    </row>
    <row r="430" spans="11:28" x14ac:dyDescent="0.15">
      <c r="K430" s="169"/>
      <c r="L430" s="169"/>
      <c r="M430" s="170"/>
      <c r="N430" s="170"/>
      <c r="O430" s="170"/>
      <c r="P430" s="170"/>
      <c r="Q430" s="170"/>
      <c r="R430" s="170"/>
      <c r="S430" s="171"/>
      <c r="T430" s="171"/>
      <c r="U430" s="171"/>
      <c r="V430" s="171"/>
      <c r="W430" s="171"/>
      <c r="X430" s="171"/>
      <c r="Y430" s="171"/>
      <c r="Z430" s="171"/>
      <c r="AA430" s="171"/>
      <c r="AB430" s="171"/>
    </row>
    <row r="431" spans="11:28" x14ac:dyDescent="0.15">
      <c r="K431" s="169"/>
      <c r="L431" s="169"/>
      <c r="M431" s="170"/>
      <c r="N431" s="170"/>
      <c r="O431" s="170"/>
      <c r="P431" s="170"/>
      <c r="Q431" s="170"/>
      <c r="R431" s="170"/>
      <c r="S431" s="171"/>
      <c r="T431" s="171"/>
      <c r="U431" s="171"/>
      <c r="V431" s="171"/>
      <c r="W431" s="171"/>
      <c r="X431" s="171"/>
      <c r="Y431" s="171"/>
      <c r="Z431" s="171"/>
      <c r="AA431" s="171"/>
      <c r="AB431" s="171"/>
    </row>
    <row r="432" spans="11:28" x14ac:dyDescent="0.15">
      <c r="K432" s="169"/>
      <c r="L432" s="169"/>
      <c r="M432" s="170"/>
      <c r="N432" s="170"/>
      <c r="O432" s="170"/>
      <c r="P432" s="170"/>
      <c r="Q432" s="170"/>
      <c r="R432" s="170"/>
      <c r="S432" s="171"/>
      <c r="T432" s="171"/>
      <c r="U432" s="171"/>
      <c r="V432" s="171"/>
      <c r="W432" s="171"/>
      <c r="X432" s="171"/>
      <c r="Y432" s="171"/>
      <c r="Z432" s="171"/>
      <c r="AA432" s="171"/>
      <c r="AB432" s="171"/>
    </row>
    <row r="433" spans="11:28" x14ac:dyDescent="0.15">
      <c r="K433" s="169"/>
      <c r="L433" s="169"/>
      <c r="M433" s="170"/>
      <c r="N433" s="170"/>
      <c r="O433" s="170"/>
      <c r="P433" s="170"/>
      <c r="Q433" s="170"/>
      <c r="R433" s="170"/>
      <c r="S433" s="171"/>
      <c r="T433" s="171"/>
      <c r="U433" s="171"/>
      <c r="V433" s="171"/>
      <c r="W433" s="171"/>
      <c r="X433" s="171"/>
      <c r="Y433" s="171"/>
      <c r="Z433" s="171"/>
      <c r="AA433" s="171"/>
      <c r="AB433" s="171"/>
    </row>
    <row r="434" spans="11:28" x14ac:dyDescent="0.15">
      <c r="K434" s="169"/>
      <c r="L434" s="169"/>
      <c r="M434" s="170"/>
      <c r="N434" s="170"/>
      <c r="O434" s="170"/>
      <c r="P434" s="170"/>
      <c r="Q434" s="170"/>
      <c r="R434" s="170"/>
      <c r="S434" s="171"/>
      <c r="T434" s="171"/>
      <c r="U434" s="171"/>
      <c r="V434" s="171"/>
      <c r="W434" s="171"/>
      <c r="X434" s="171"/>
      <c r="Y434" s="171"/>
      <c r="Z434" s="171"/>
      <c r="AA434" s="171"/>
      <c r="AB434" s="171"/>
    </row>
    <row r="435" spans="11:28" x14ac:dyDescent="0.15">
      <c r="K435" s="169"/>
      <c r="L435" s="169"/>
      <c r="M435" s="170"/>
      <c r="N435" s="170"/>
      <c r="O435" s="170"/>
      <c r="P435" s="170"/>
      <c r="Q435" s="170"/>
      <c r="R435" s="170"/>
      <c r="S435" s="171"/>
      <c r="T435" s="171"/>
      <c r="U435" s="171"/>
      <c r="V435" s="171"/>
      <c r="W435" s="171"/>
      <c r="X435" s="171"/>
      <c r="Y435" s="171"/>
      <c r="Z435" s="171"/>
      <c r="AA435" s="171"/>
      <c r="AB435" s="171"/>
    </row>
    <row r="436" spans="11:28" x14ac:dyDescent="0.15">
      <c r="K436" s="169"/>
      <c r="L436" s="169"/>
      <c r="M436" s="170"/>
      <c r="N436" s="170"/>
      <c r="O436" s="170"/>
      <c r="P436" s="170"/>
      <c r="Q436" s="170"/>
      <c r="R436" s="170"/>
      <c r="S436" s="171"/>
      <c r="T436" s="171"/>
      <c r="U436" s="171"/>
      <c r="V436" s="171"/>
      <c r="W436" s="171"/>
      <c r="X436" s="171"/>
      <c r="Y436" s="171"/>
      <c r="Z436" s="171"/>
      <c r="AA436" s="171"/>
      <c r="AB436" s="171"/>
    </row>
    <row r="437" spans="11:28" x14ac:dyDescent="0.15">
      <c r="K437" s="169"/>
      <c r="L437" s="169"/>
      <c r="M437" s="170"/>
      <c r="N437" s="170"/>
      <c r="O437" s="170"/>
      <c r="P437" s="170"/>
      <c r="Q437" s="170"/>
      <c r="R437" s="170"/>
      <c r="S437" s="171"/>
      <c r="T437" s="171"/>
      <c r="U437" s="171"/>
      <c r="V437" s="171"/>
      <c r="W437" s="171"/>
      <c r="X437" s="171"/>
      <c r="Y437" s="171"/>
      <c r="Z437" s="171"/>
      <c r="AA437" s="171"/>
      <c r="AB437" s="171"/>
    </row>
    <row r="438" spans="11:28" x14ac:dyDescent="0.15">
      <c r="K438" s="169"/>
      <c r="L438" s="169"/>
      <c r="M438" s="170"/>
      <c r="N438" s="170"/>
      <c r="O438" s="170"/>
      <c r="P438" s="170"/>
      <c r="Q438" s="170"/>
      <c r="R438" s="170"/>
      <c r="S438" s="171"/>
      <c r="T438" s="171"/>
      <c r="U438" s="171"/>
      <c r="V438" s="171"/>
      <c r="W438" s="171"/>
      <c r="X438" s="171"/>
      <c r="Y438" s="171"/>
      <c r="Z438" s="171"/>
      <c r="AA438" s="171"/>
      <c r="AB438" s="171"/>
    </row>
    <row r="439" spans="11:28" x14ac:dyDescent="0.15">
      <c r="K439" s="169"/>
      <c r="L439" s="169"/>
      <c r="M439" s="170"/>
      <c r="N439" s="170"/>
      <c r="O439" s="170"/>
      <c r="P439" s="170"/>
      <c r="Q439" s="170"/>
      <c r="R439" s="170"/>
      <c r="S439" s="171"/>
      <c r="T439" s="171"/>
      <c r="U439" s="171"/>
      <c r="V439" s="171"/>
      <c r="W439" s="171"/>
      <c r="X439" s="171"/>
      <c r="Y439" s="171"/>
      <c r="Z439" s="171"/>
      <c r="AA439" s="171"/>
      <c r="AB439" s="171"/>
    </row>
    <row r="440" spans="11:28" x14ac:dyDescent="0.15">
      <c r="K440" s="169"/>
      <c r="L440" s="169"/>
      <c r="M440" s="170"/>
      <c r="N440" s="170"/>
      <c r="O440" s="170"/>
      <c r="P440" s="170"/>
      <c r="Q440" s="170"/>
      <c r="R440" s="170"/>
      <c r="S440" s="171"/>
      <c r="T440" s="171"/>
      <c r="U440" s="171"/>
      <c r="V440" s="171"/>
      <c r="W440" s="171"/>
      <c r="X440" s="171"/>
      <c r="Y440" s="171"/>
      <c r="Z440" s="171"/>
      <c r="AA440" s="171"/>
      <c r="AB440" s="171"/>
    </row>
    <row r="441" spans="11:28" x14ac:dyDescent="0.15">
      <c r="K441" s="169"/>
      <c r="L441" s="169"/>
      <c r="M441" s="170"/>
      <c r="N441" s="170"/>
      <c r="O441" s="170"/>
      <c r="P441" s="170"/>
      <c r="Q441" s="170"/>
      <c r="R441" s="170"/>
      <c r="S441" s="171"/>
      <c r="T441" s="171"/>
      <c r="U441" s="171"/>
      <c r="V441" s="171"/>
      <c r="W441" s="171"/>
      <c r="X441" s="171"/>
      <c r="Y441" s="171"/>
      <c r="Z441" s="171"/>
      <c r="AA441" s="171"/>
      <c r="AB441" s="171"/>
    </row>
    <row r="442" spans="11:28" x14ac:dyDescent="0.15">
      <c r="K442" s="169"/>
      <c r="L442" s="169"/>
      <c r="M442" s="170"/>
      <c r="N442" s="170"/>
      <c r="O442" s="170"/>
      <c r="P442" s="170"/>
      <c r="Q442" s="170"/>
      <c r="R442" s="170"/>
      <c r="S442" s="171"/>
      <c r="T442" s="171"/>
      <c r="U442" s="171"/>
      <c r="V442" s="171"/>
      <c r="W442" s="171"/>
      <c r="X442" s="171"/>
      <c r="Y442" s="171"/>
      <c r="Z442" s="171"/>
      <c r="AA442" s="171"/>
      <c r="AB442" s="171"/>
    </row>
    <row r="443" spans="11:28" x14ac:dyDescent="0.15">
      <c r="K443" s="169"/>
      <c r="L443" s="169"/>
      <c r="M443" s="170"/>
      <c r="N443" s="170"/>
      <c r="O443" s="170"/>
      <c r="P443" s="170"/>
      <c r="Q443" s="170"/>
      <c r="R443" s="170"/>
      <c r="S443" s="171"/>
      <c r="T443" s="171"/>
      <c r="U443" s="171"/>
      <c r="V443" s="171"/>
      <c r="W443" s="171"/>
      <c r="X443" s="171"/>
      <c r="Y443" s="171"/>
      <c r="Z443" s="171"/>
      <c r="AA443" s="171"/>
      <c r="AB443" s="171"/>
    </row>
    <row r="444" spans="11:28" x14ac:dyDescent="0.15">
      <c r="K444" s="169"/>
      <c r="L444" s="169"/>
      <c r="M444" s="170"/>
      <c r="N444" s="170"/>
      <c r="O444" s="170"/>
      <c r="P444" s="170"/>
      <c r="Q444" s="170"/>
      <c r="R444" s="170"/>
      <c r="S444" s="171"/>
      <c r="T444" s="171"/>
      <c r="U444" s="171"/>
      <c r="V444" s="171"/>
      <c r="W444" s="171"/>
      <c r="X444" s="171"/>
      <c r="Y444" s="171"/>
      <c r="Z444" s="171"/>
      <c r="AA444" s="171"/>
      <c r="AB444" s="171"/>
    </row>
    <row r="445" spans="11:28" x14ac:dyDescent="0.15">
      <c r="K445" s="169"/>
      <c r="L445" s="169"/>
      <c r="M445" s="170"/>
      <c r="N445" s="170"/>
      <c r="O445" s="170"/>
      <c r="P445" s="170"/>
      <c r="Q445" s="170"/>
      <c r="R445" s="170"/>
      <c r="S445" s="171"/>
      <c r="T445" s="171"/>
      <c r="U445" s="171"/>
      <c r="V445" s="171"/>
      <c r="W445" s="171"/>
      <c r="X445" s="171"/>
      <c r="Y445" s="171"/>
      <c r="Z445" s="171"/>
      <c r="AA445" s="171"/>
      <c r="AB445" s="171"/>
    </row>
    <row r="446" spans="11:28" x14ac:dyDescent="0.15">
      <c r="K446" s="169"/>
      <c r="L446" s="169"/>
      <c r="M446" s="170"/>
      <c r="N446" s="170"/>
      <c r="O446" s="170"/>
      <c r="P446" s="170"/>
      <c r="Q446" s="170"/>
      <c r="R446" s="170"/>
      <c r="S446" s="171"/>
      <c r="T446" s="171"/>
      <c r="U446" s="171"/>
      <c r="V446" s="171"/>
      <c r="W446" s="171"/>
      <c r="X446" s="171"/>
      <c r="Y446" s="171"/>
      <c r="Z446" s="171"/>
      <c r="AA446" s="171"/>
      <c r="AB446" s="171"/>
    </row>
    <row r="447" spans="11:28" x14ac:dyDescent="0.15">
      <c r="K447" s="169"/>
      <c r="L447" s="169"/>
      <c r="M447" s="170"/>
      <c r="N447" s="170"/>
      <c r="O447" s="170"/>
      <c r="P447" s="170"/>
      <c r="Q447" s="170"/>
      <c r="R447" s="170"/>
      <c r="S447" s="171"/>
      <c r="T447" s="171"/>
      <c r="U447" s="171"/>
      <c r="V447" s="171"/>
      <c r="W447" s="171"/>
      <c r="X447" s="171"/>
      <c r="Y447" s="171"/>
      <c r="Z447" s="171"/>
      <c r="AA447" s="171"/>
      <c r="AB447" s="171"/>
    </row>
    <row r="448" spans="11:28" x14ac:dyDescent="0.15">
      <c r="K448" s="169"/>
      <c r="L448" s="169"/>
      <c r="M448" s="170"/>
      <c r="N448" s="170"/>
      <c r="O448" s="170"/>
      <c r="P448" s="170"/>
      <c r="Q448" s="170"/>
      <c r="R448" s="170"/>
      <c r="S448" s="171"/>
      <c r="T448" s="171"/>
      <c r="U448" s="171"/>
      <c r="V448" s="171"/>
      <c r="W448" s="171"/>
      <c r="X448" s="171"/>
      <c r="Y448" s="171"/>
      <c r="Z448" s="171"/>
      <c r="AA448" s="171"/>
      <c r="AB448" s="171"/>
    </row>
    <row r="449" spans="11:28" x14ac:dyDescent="0.15">
      <c r="K449" s="169"/>
      <c r="L449" s="169"/>
      <c r="M449" s="170"/>
      <c r="N449" s="170"/>
      <c r="O449" s="170"/>
      <c r="P449" s="170"/>
      <c r="Q449" s="170"/>
      <c r="R449" s="170"/>
      <c r="S449" s="171"/>
      <c r="T449" s="171"/>
      <c r="U449" s="171"/>
      <c r="V449" s="171"/>
      <c r="W449" s="171"/>
      <c r="X449" s="171"/>
      <c r="Y449" s="171"/>
      <c r="Z449" s="171"/>
      <c r="AA449" s="171"/>
      <c r="AB449" s="171"/>
    </row>
    <row r="450" spans="11:28" x14ac:dyDescent="0.15">
      <c r="K450" s="169"/>
      <c r="L450" s="169"/>
      <c r="M450" s="170"/>
      <c r="N450" s="170"/>
      <c r="O450" s="170"/>
      <c r="P450" s="170"/>
      <c r="Q450" s="170"/>
      <c r="R450" s="170"/>
      <c r="S450" s="171"/>
      <c r="T450" s="171"/>
      <c r="U450" s="171"/>
      <c r="V450" s="171"/>
      <c r="W450" s="171"/>
      <c r="X450" s="171"/>
      <c r="Y450" s="171"/>
      <c r="Z450" s="171"/>
      <c r="AA450" s="171"/>
      <c r="AB450" s="171"/>
    </row>
    <row r="451" spans="11:28" x14ac:dyDescent="0.15">
      <c r="K451" s="169"/>
      <c r="L451" s="169"/>
      <c r="M451" s="170"/>
      <c r="N451" s="170"/>
      <c r="O451" s="170"/>
      <c r="P451" s="170"/>
      <c r="Q451" s="170"/>
      <c r="R451" s="170"/>
      <c r="S451" s="171"/>
      <c r="T451" s="171"/>
      <c r="U451" s="171"/>
      <c r="V451" s="171"/>
      <c r="W451" s="171"/>
      <c r="X451" s="171"/>
      <c r="Y451" s="171"/>
      <c r="Z451" s="171"/>
      <c r="AA451" s="171"/>
      <c r="AB451" s="171"/>
    </row>
    <row r="452" spans="11:28" x14ac:dyDescent="0.15">
      <c r="K452" s="169"/>
      <c r="L452" s="169"/>
      <c r="M452" s="170"/>
      <c r="N452" s="170"/>
      <c r="O452" s="170"/>
      <c r="P452" s="170"/>
      <c r="Q452" s="170"/>
      <c r="R452" s="170"/>
      <c r="S452" s="171"/>
      <c r="T452" s="171"/>
      <c r="U452" s="171"/>
      <c r="V452" s="171"/>
      <c r="W452" s="171"/>
      <c r="X452" s="171"/>
      <c r="Y452" s="171"/>
      <c r="Z452" s="171"/>
      <c r="AA452" s="171"/>
      <c r="AB452" s="171"/>
    </row>
    <row r="453" spans="11:28" x14ac:dyDescent="0.15">
      <c r="K453" s="169"/>
      <c r="L453" s="169"/>
      <c r="M453" s="170"/>
      <c r="N453" s="170"/>
      <c r="O453" s="170"/>
      <c r="P453" s="170"/>
      <c r="Q453" s="170"/>
      <c r="R453" s="170"/>
      <c r="S453" s="171"/>
      <c r="T453" s="171"/>
      <c r="U453" s="171"/>
      <c r="V453" s="171"/>
      <c r="W453" s="171"/>
      <c r="X453" s="171"/>
      <c r="Y453" s="171"/>
      <c r="Z453" s="171"/>
      <c r="AA453" s="171"/>
      <c r="AB453" s="171"/>
    </row>
    <row r="454" spans="11:28" x14ac:dyDescent="0.15">
      <c r="K454" s="169"/>
      <c r="L454" s="169"/>
      <c r="M454" s="170"/>
      <c r="N454" s="170"/>
      <c r="O454" s="170"/>
      <c r="P454" s="170"/>
      <c r="Q454" s="170"/>
      <c r="R454" s="170"/>
      <c r="S454" s="171"/>
      <c r="T454" s="171"/>
      <c r="U454" s="171"/>
      <c r="V454" s="171"/>
      <c r="W454" s="171"/>
      <c r="X454" s="171"/>
      <c r="Y454" s="171"/>
      <c r="Z454" s="171"/>
      <c r="AA454" s="171"/>
      <c r="AB454" s="171"/>
    </row>
    <row r="455" spans="11:28" x14ac:dyDescent="0.15">
      <c r="K455" s="169"/>
      <c r="L455" s="169"/>
      <c r="M455" s="170"/>
      <c r="N455" s="170"/>
      <c r="O455" s="170"/>
      <c r="P455" s="170"/>
      <c r="Q455" s="170"/>
      <c r="R455" s="170"/>
      <c r="S455" s="171"/>
      <c r="T455" s="171"/>
      <c r="U455" s="171"/>
      <c r="V455" s="171"/>
      <c r="W455" s="171"/>
      <c r="X455" s="171"/>
      <c r="Y455" s="171"/>
      <c r="Z455" s="171"/>
      <c r="AA455" s="171"/>
      <c r="AB455" s="171"/>
    </row>
    <row r="456" spans="11:28" x14ac:dyDescent="0.15">
      <c r="K456" s="169"/>
      <c r="L456" s="169"/>
      <c r="M456" s="170"/>
      <c r="N456" s="170"/>
      <c r="O456" s="170"/>
      <c r="P456" s="170"/>
      <c r="Q456" s="170"/>
      <c r="R456" s="170"/>
      <c r="S456" s="171"/>
      <c r="T456" s="171"/>
      <c r="U456" s="171"/>
      <c r="V456" s="171"/>
      <c r="W456" s="171"/>
      <c r="X456" s="171"/>
      <c r="Y456" s="171"/>
      <c r="Z456" s="171"/>
      <c r="AA456" s="171"/>
      <c r="AB456" s="171"/>
    </row>
    <row r="457" spans="11:28" x14ac:dyDescent="0.15">
      <c r="K457" s="169"/>
      <c r="L457" s="169"/>
      <c r="M457" s="170"/>
      <c r="N457" s="170"/>
      <c r="O457" s="170"/>
      <c r="P457" s="170"/>
      <c r="Q457" s="170"/>
      <c r="R457" s="170"/>
      <c r="S457" s="171"/>
      <c r="T457" s="171"/>
      <c r="U457" s="171"/>
      <c r="V457" s="171"/>
      <c r="W457" s="171"/>
      <c r="X457" s="171"/>
      <c r="Y457" s="171"/>
      <c r="Z457" s="171"/>
      <c r="AA457" s="171"/>
      <c r="AB457" s="171"/>
    </row>
    <row r="458" spans="11:28" x14ac:dyDescent="0.15">
      <c r="K458" s="169"/>
      <c r="L458" s="169"/>
      <c r="M458" s="170"/>
      <c r="N458" s="170"/>
      <c r="O458" s="170"/>
      <c r="P458" s="170"/>
      <c r="Q458" s="170"/>
      <c r="R458" s="170"/>
      <c r="S458" s="171"/>
      <c r="T458" s="171"/>
      <c r="U458" s="171"/>
      <c r="V458" s="171"/>
      <c r="W458" s="171"/>
      <c r="X458" s="171"/>
      <c r="Y458" s="171"/>
      <c r="Z458" s="171"/>
      <c r="AA458" s="171"/>
      <c r="AB458" s="171"/>
    </row>
    <row r="459" spans="11:28" x14ac:dyDescent="0.15">
      <c r="K459" s="169"/>
      <c r="L459" s="169"/>
      <c r="M459" s="170"/>
      <c r="N459" s="170"/>
      <c r="O459" s="170"/>
      <c r="P459" s="170"/>
      <c r="Q459" s="170"/>
      <c r="R459" s="170"/>
      <c r="S459" s="171"/>
      <c r="T459" s="171"/>
      <c r="U459" s="171"/>
      <c r="V459" s="171"/>
      <c r="W459" s="171"/>
      <c r="X459" s="171"/>
      <c r="Y459" s="171"/>
      <c r="Z459" s="171"/>
      <c r="AA459" s="171"/>
      <c r="AB459" s="171"/>
    </row>
    <row r="460" spans="11:28" x14ac:dyDescent="0.15">
      <c r="K460" s="169"/>
      <c r="L460" s="169"/>
      <c r="M460" s="170"/>
      <c r="N460" s="170"/>
      <c r="O460" s="170"/>
      <c r="P460" s="170"/>
      <c r="Q460" s="170"/>
      <c r="R460" s="170"/>
      <c r="S460" s="171"/>
      <c r="T460" s="171"/>
      <c r="U460" s="171"/>
      <c r="V460" s="171"/>
      <c r="W460" s="171"/>
      <c r="X460" s="171"/>
      <c r="Y460" s="171"/>
      <c r="Z460" s="171"/>
      <c r="AA460" s="171"/>
      <c r="AB460" s="171"/>
    </row>
    <row r="461" spans="11:28" x14ac:dyDescent="0.15">
      <c r="K461" s="169"/>
      <c r="L461" s="169"/>
      <c r="M461" s="170"/>
      <c r="N461" s="170"/>
      <c r="O461" s="170"/>
      <c r="P461" s="170"/>
      <c r="Q461" s="170"/>
      <c r="R461" s="170"/>
      <c r="S461" s="171"/>
      <c r="T461" s="171"/>
      <c r="U461" s="171"/>
      <c r="V461" s="171"/>
      <c r="W461" s="171"/>
      <c r="X461" s="171"/>
      <c r="Y461" s="171"/>
      <c r="Z461" s="171"/>
      <c r="AA461" s="171"/>
      <c r="AB461" s="171"/>
    </row>
    <row r="462" spans="11:28" x14ac:dyDescent="0.15">
      <c r="K462" s="169"/>
      <c r="L462" s="169"/>
      <c r="M462" s="170"/>
      <c r="N462" s="170"/>
      <c r="O462" s="170"/>
      <c r="P462" s="170"/>
      <c r="Q462" s="170"/>
      <c r="R462" s="170"/>
      <c r="S462" s="171"/>
      <c r="T462" s="171"/>
      <c r="U462" s="171"/>
      <c r="V462" s="171"/>
      <c r="W462" s="171"/>
      <c r="X462" s="171"/>
      <c r="Y462" s="171"/>
      <c r="Z462" s="171"/>
      <c r="AA462" s="171"/>
      <c r="AB462" s="171"/>
    </row>
    <row r="463" spans="11:28" x14ac:dyDescent="0.15">
      <c r="K463" s="169"/>
      <c r="L463" s="169"/>
      <c r="M463" s="170"/>
      <c r="N463" s="170"/>
      <c r="O463" s="170"/>
      <c r="P463" s="170"/>
      <c r="Q463" s="170"/>
      <c r="R463" s="170"/>
      <c r="S463" s="171"/>
      <c r="T463" s="171"/>
      <c r="U463" s="171"/>
      <c r="V463" s="171"/>
      <c r="W463" s="171"/>
      <c r="X463" s="171"/>
      <c r="Y463" s="171"/>
      <c r="Z463" s="171"/>
      <c r="AA463" s="171"/>
      <c r="AB463" s="171"/>
    </row>
    <row r="464" spans="11:28" x14ac:dyDescent="0.15">
      <c r="K464" s="169"/>
      <c r="L464" s="169"/>
      <c r="M464" s="170"/>
      <c r="N464" s="170"/>
      <c r="O464" s="170"/>
      <c r="P464" s="170"/>
      <c r="Q464" s="170"/>
      <c r="R464" s="170"/>
      <c r="S464" s="171"/>
      <c r="T464" s="171"/>
      <c r="U464" s="171"/>
      <c r="V464" s="171"/>
      <c r="W464" s="171"/>
      <c r="X464" s="171"/>
      <c r="Y464" s="171"/>
      <c r="Z464" s="171"/>
      <c r="AA464" s="171"/>
      <c r="AB464" s="171"/>
    </row>
    <row r="465" spans="11:28" x14ac:dyDescent="0.15">
      <c r="K465" s="169"/>
      <c r="L465" s="169"/>
      <c r="M465" s="170"/>
      <c r="N465" s="170"/>
      <c r="O465" s="170"/>
      <c r="P465" s="170"/>
      <c r="Q465" s="170"/>
      <c r="R465" s="170"/>
      <c r="S465" s="171"/>
      <c r="T465" s="171"/>
      <c r="U465" s="171"/>
      <c r="V465" s="171"/>
      <c r="W465" s="171"/>
      <c r="X465" s="171"/>
      <c r="Y465" s="171"/>
      <c r="Z465" s="171"/>
      <c r="AA465" s="171"/>
      <c r="AB465" s="171"/>
    </row>
    <row r="466" spans="11:28" x14ac:dyDescent="0.15">
      <c r="K466" s="169"/>
      <c r="L466" s="169"/>
      <c r="M466" s="170"/>
      <c r="N466" s="170"/>
      <c r="O466" s="170"/>
      <c r="P466" s="170"/>
      <c r="Q466" s="170"/>
      <c r="R466" s="170"/>
      <c r="S466" s="171"/>
      <c r="T466" s="171"/>
      <c r="U466" s="171"/>
      <c r="V466" s="171"/>
      <c r="W466" s="171"/>
      <c r="X466" s="171"/>
      <c r="Y466" s="171"/>
      <c r="Z466" s="171"/>
      <c r="AA466" s="171"/>
      <c r="AB466" s="171"/>
    </row>
    <row r="467" spans="11:28" x14ac:dyDescent="0.15">
      <c r="K467" s="169"/>
      <c r="L467" s="169"/>
      <c r="M467" s="170"/>
      <c r="N467" s="170"/>
      <c r="O467" s="170"/>
      <c r="P467" s="170"/>
      <c r="Q467" s="170"/>
      <c r="R467" s="170"/>
      <c r="S467" s="171"/>
      <c r="T467" s="171"/>
      <c r="U467" s="171"/>
      <c r="V467" s="171"/>
      <c r="W467" s="171"/>
      <c r="X467" s="171"/>
      <c r="Y467" s="171"/>
      <c r="Z467" s="171"/>
      <c r="AA467" s="171"/>
      <c r="AB467" s="171"/>
    </row>
    <row r="468" spans="11:28" x14ac:dyDescent="0.15">
      <c r="K468" s="169"/>
      <c r="L468" s="169"/>
      <c r="M468" s="170"/>
      <c r="N468" s="170"/>
      <c r="O468" s="170"/>
      <c r="P468" s="170"/>
      <c r="Q468" s="170"/>
      <c r="R468" s="170"/>
      <c r="S468" s="171"/>
      <c r="T468" s="171"/>
      <c r="U468" s="171"/>
      <c r="V468" s="171"/>
      <c r="W468" s="171"/>
      <c r="X468" s="171"/>
      <c r="Y468" s="171"/>
      <c r="Z468" s="171"/>
      <c r="AA468" s="171"/>
      <c r="AB468" s="171"/>
    </row>
    <row r="469" spans="11:28" x14ac:dyDescent="0.15">
      <c r="K469" s="169"/>
      <c r="L469" s="169"/>
      <c r="M469" s="170"/>
      <c r="N469" s="170"/>
      <c r="O469" s="170"/>
      <c r="P469" s="170"/>
      <c r="Q469" s="170"/>
      <c r="R469" s="170"/>
      <c r="S469" s="171"/>
      <c r="T469" s="171"/>
      <c r="U469" s="171"/>
      <c r="V469" s="171"/>
      <c r="W469" s="171"/>
      <c r="X469" s="171"/>
      <c r="Y469" s="171"/>
      <c r="Z469" s="171"/>
      <c r="AA469" s="171"/>
      <c r="AB469" s="171"/>
    </row>
    <row r="470" spans="11:28" x14ac:dyDescent="0.15">
      <c r="K470" s="169"/>
      <c r="L470" s="169"/>
      <c r="M470" s="170"/>
      <c r="N470" s="170"/>
      <c r="O470" s="170"/>
      <c r="P470" s="170"/>
      <c r="Q470" s="170"/>
      <c r="R470" s="170"/>
      <c r="S470" s="171"/>
      <c r="T470" s="171"/>
      <c r="U470" s="171"/>
      <c r="V470" s="171"/>
      <c r="W470" s="171"/>
      <c r="X470" s="171"/>
      <c r="Y470" s="171"/>
      <c r="Z470" s="171"/>
      <c r="AA470" s="171"/>
      <c r="AB470" s="171"/>
    </row>
    <row r="471" spans="11:28" x14ac:dyDescent="0.15">
      <c r="K471" s="169"/>
      <c r="L471" s="169"/>
      <c r="M471" s="170"/>
      <c r="N471" s="170"/>
      <c r="O471" s="170"/>
      <c r="P471" s="170"/>
      <c r="Q471" s="170"/>
      <c r="R471" s="170"/>
      <c r="S471" s="171"/>
      <c r="T471" s="171"/>
      <c r="U471" s="171"/>
      <c r="V471" s="171"/>
      <c r="W471" s="171"/>
      <c r="X471" s="171"/>
      <c r="Y471" s="171"/>
      <c r="Z471" s="171"/>
      <c r="AA471" s="171"/>
      <c r="AB471" s="171"/>
    </row>
    <row r="472" spans="11:28" x14ac:dyDescent="0.15">
      <c r="K472" s="169"/>
      <c r="L472" s="169"/>
      <c r="M472" s="170"/>
      <c r="N472" s="170"/>
      <c r="O472" s="170"/>
      <c r="P472" s="170"/>
      <c r="Q472" s="170"/>
      <c r="R472" s="170"/>
      <c r="S472" s="171"/>
      <c r="T472" s="171"/>
      <c r="U472" s="171"/>
      <c r="V472" s="171"/>
      <c r="W472" s="171"/>
      <c r="X472" s="171"/>
      <c r="Y472" s="171"/>
      <c r="Z472" s="171"/>
      <c r="AA472" s="171"/>
      <c r="AB472" s="171"/>
    </row>
    <row r="473" spans="11:28" x14ac:dyDescent="0.15">
      <c r="K473" s="169"/>
      <c r="L473" s="169"/>
      <c r="M473" s="170"/>
      <c r="N473" s="170"/>
      <c r="O473" s="170"/>
      <c r="P473" s="170"/>
      <c r="Q473" s="170"/>
      <c r="R473" s="170"/>
      <c r="S473" s="171"/>
      <c r="T473" s="171"/>
      <c r="U473" s="171"/>
      <c r="V473" s="171"/>
      <c r="W473" s="171"/>
      <c r="X473" s="171"/>
      <c r="Y473" s="171"/>
      <c r="Z473" s="171"/>
      <c r="AA473" s="171"/>
      <c r="AB473" s="171"/>
    </row>
    <row r="474" spans="11:28" x14ac:dyDescent="0.15">
      <c r="K474" s="169"/>
      <c r="L474" s="169"/>
      <c r="M474" s="170"/>
      <c r="N474" s="170"/>
      <c r="O474" s="170"/>
      <c r="P474" s="170"/>
      <c r="Q474" s="170"/>
      <c r="R474" s="170"/>
      <c r="S474" s="171"/>
      <c r="T474" s="171"/>
      <c r="U474" s="171"/>
      <c r="V474" s="171"/>
      <c r="W474" s="171"/>
      <c r="X474" s="171"/>
      <c r="Y474" s="171"/>
      <c r="Z474" s="171"/>
      <c r="AA474" s="171"/>
      <c r="AB474" s="171"/>
    </row>
    <row r="475" spans="11:28" x14ac:dyDescent="0.15">
      <c r="K475" s="169"/>
      <c r="L475" s="169"/>
      <c r="M475" s="170"/>
      <c r="N475" s="170"/>
      <c r="O475" s="170"/>
      <c r="P475" s="170"/>
      <c r="Q475" s="170"/>
      <c r="R475" s="170"/>
      <c r="S475" s="171"/>
      <c r="T475" s="171"/>
      <c r="U475" s="171"/>
      <c r="V475" s="171"/>
      <c r="W475" s="171"/>
      <c r="X475" s="171"/>
      <c r="Y475" s="171"/>
      <c r="Z475" s="171"/>
      <c r="AA475" s="171"/>
      <c r="AB475" s="171"/>
    </row>
    <row r="476" spans="11:28" x14ac:dyDescent="0.15">
      <c r="K476" s="169"/>
      <c r="L476" s="169"/>
      <c r="M476" s="170"/>
      <c r="N476" s="170"/>
      <c r="O476" s="170"/>
      <c r="P476" s="170"/>
      <c r="Q476" s="170"/>
      <c r="R476" s="170"/>
      <c r="S476" s="171"/>
      <c r="T476" s="171"/>
      <c r="U476" s="171"/>
      <c r="V476" s="171"/>
      <c r="W476" s="171"/>
      <c r="X476" s="171"/>
      <c r="Y476" s="171"/>
      <c r="Z476" s="171"/>
      <c r="AA476" s="171"/>
      <c r="AB476" s="171"/>
    </row>
    <row r="477" spans="11:28" x14ac:dyDescent="0.15">
      <c r="K477" s="169"/>
      <c r="L477" s="169"/>
      <c r="M477" s="170"/>
      <c r="N477" s="170"/>
      <c r="O477" s="170"/>
      <c r="P477" s="170"/>
      <c r="Q477" s="170"/>
      <c r="R477" s="170"/>
      <c r="S477" s="171"/>
      <c r="T477" s="171"/>
      <c r="U477" s="171"/>
      <c r="V477" s="171"/>
      <c r="W477" s="171"/>
      <c r="X477" s="171"/>
      <c r="Y477" s="171"/>
      <c r="Z477" s="171"/>
      <c r="AA477" s="171"/>
      <c r="AB477" s="171"/>
    </row>
    <row r="478" spans="11:28" x14ac:dyDescent="0.15">
      <c r="K478" s="169"/>
      <c r="L478" s="169"/>
      <c r="M478" s="170"/>
      <c r="N478" s="170"/>
      <c r="O478" s="170"/>
      <c r="P478" s="170"/>
      <c r="Q478" s="170"/>
      <c r="R478" s="170"/>
      <c r="S478" s="171"/>
      <c r="T478" s="171"/>
      <c r="U478" s="171"/>
      <c r="V478" s="171"/>
      <c r="W478" s="171"/>
      <c r="X478" s="171"/>
      <c r="Y478" s="171"/>
      <c r="Z478" s="171"/>
      <c r="AA478" s="171"/>
      <c r="AB478" s="171"/>
    </row>
    <row r="479" spans="11:28" x14ac:dyDescent="0.15">
      <c r="K479" s="169"/>
      <c r="L479" s="169"/>
      <c r="M479" s="170"/>
      <c r="N479" s="170"/>
      <c r="O479" s="170"/>
      <c r="P479" s="170"/>
      <c r="Q479" s="170"/>
      <c r="R479" s="170"/>
      <c r="S479" s="171"/>
      <c r="T479" s="171"/>
      <c r="U479" s="171"/>
      <c r="V479" s="171"/>
      <c r="W479" s="171"/>
      <c r="X479" s="171"/>
      <c r="Y479" s="171"/>
      <c r="Z479" s="171"/>
      <c r="AA479" s="171"/>
      <c r="AB479" s="171"/>
    </row>
    <row r="480" spans="11:28" x14ac:dyDescent="0.15">
      <c r="K480" s="169"/>
      <c r="L480" s="169"/>
      <c r="M480" s="170"/>
      <c r="N480" s="170"/>
      <c r="O480" s="170"/>
      <c r="P480" s="170"/>
      <c r="Q480" s="170"/>
      <c r="R480" s="170"/>
      <c r="S480" s="171"/>
      <c r="T480" s="171"/>
      <c r="U480" s="171"/>
      <c r="V480" s="171"/>
      <c r="W480" s="171"/>
      <c r="X480" s="171"/>
      <c r="Y480" s="171"/>
      <c r="Z480" s="171"/>
      <c r="AA480" s="171"/>
      <c r="AB480" s="171"/>
    </row>
    <row r="481" spans="11:28" x14ac:dyDescent="0.15">
      <c r="K481" s="169"/>
      <c r="L481" s="169"/>
      <c r="M481" s="170"/>
      <c r="N481" s="170"/>
      <c r="O481" s="170"/>
      <c r="P481" s="170"/>
      <c r="Q481" s="170"/>
      <c r="R481" s="170"/>
      <c r="S481" s="171"/>
      <c r="T481" s="171"/>
      <c r="U481" s="171"/>
      <c r="V481" s="171"/>
      <c r="W481" s="171"/>
      <c r="X481" s="171"/>
      <c r="Y481" s="171"/>
      <c r="Z481" s="171"/>
      <c r="AA481" s="171"/>
      <c r="AB481" s="171"/>
    </row>
    <row r="482" spans="11:28" x14ac:dyDescent="0.15">
      <c r="K482" s="169"/>
      <c r="L482" s="169"/>
      <c r="M482" s="170"/>
      <c r="N482" s="170"/>
      <c r="O482" s="170"/>
      <c r="P482" s="170"/>
      <c r="Q482" s="170"/>
      <c r="R482" s="170"/>
      <c r="S482" s="171"/>
      <c r="T482" s="171"/>
      <c r="U482" s="171"/>
      <c r="V482" s="171"/>
      <c r="W482" s="171"/>
      <c r="X482" s="171"/>
      <c r="Y482" s="171"/>
      <c r="Z482" s="171"/>
      <c r="AA482" s="171"/>
      <c r="AB482" s="171"/>
    </row>
    <row r="483" spans="11:28" x14ac:dyDescent="0.15">
      <c r="K483" s="169"/>
      <c r="L483" s="169"/>
      <c r="M483" s="170"/>
      <c r="N483" s="170"/>
      <c r="O483" s="170"/>
      <c r="P483" s="170"/>
      <c r="Q483" s="170"/>
      <c r="R483" s="170"/>
      <c r="S483" s="171"/>
      <c r="T483" s="171"/>
      <c r="U483" s="171"/>
      <c r="V483" s="171"/>
      <c r="W483" s="171"/>
      <c r="X483" s="171"/>
      <c r="Y483" s="171"/>
      <c r="Z483" s="171"/>
      <c r="AA483" s="171"/>
      <c r="AB483" s="171"/>
    </row>
    <row r="484" spans="11:28" x14ac:dyDescent="0.15">
      <c r="K484" s="169"/>
      <c r="L484" s="169"/>
      <c r="M484" s="170"/>
      <c r="N484" s="170"/>
      <c r="O484" s="170"/>
      <c r="P484" s="170"/>
      <c r="Q484" s="170"/>
      <c r="R484" s="170"/>
      <c r="S484" s="171"/>
      <c r="T484" s="171"/>
      <c r="U484" s="171"/>
      <c r="V484" s="171"/>
      <c r="W484" s="171"/>
      <c r="X484" s="171"/>
      <c r="Y484" s="171"/>
      <c r="Z484" s="171"/>
      <c r="AA484" s="171"/>
      <c r="AB484" s="171"/>
    </row>
    <row r="485" spans="11:28" x14ac:dyDescent="0.15">
      <c r="K485" s="169"/>
      <c r="L485" s="169"/>
      <c r="M485" s="170"/>
      <c r="N485" s="170"/>
      <c r="O485" s="170"/>
      <c r="P485" s="170"/>
      <c r="Q485" s="170"/>
      <c r="R485" s="170"/>
      <c r="S485" s="171"/>
      <c r="T485" s="171"/>
      <c r="U485" s="171"/>
      <c r="V485" s="171"/>
      <c r="W485" s="171"/>
      <c r="X485" s="171"/>
      <c r="Y485" s="171"/>
      <c r="Z485" s="171"/>
      <c r="AA485" s="171"/>
      <c r="AB485" s="171"/>
    </row>
    <row r="486" spans="11:28" x14ac:dyDescent="0.15">
      <c r="K486" s="169"/>
      <c r="L486" s="169"/>
      <c r="M486" s="170"/>
      <c r="N486" s="170"/>
      <c r="O486" s="170"/>
      <c r="P486" s="170"/>
      <c r="Q486" s="170"/>
      <c r="R486" s="170"/>
      <c r="S486" s="171"/>
      <c r="T486" s="171"/>
      <c r="U486" s="171"/>
      <c r="V486" s="171"/>
      <c r="W486" s="171"/>
      <c r="X486" s="171"/>
      <c r="Y486" s="171"/>
      <c r="Z486" s="171"/>
      <c r="AA486" s="171"/>
      <c r="AB486" s="171"/>
    </row>
    <row r="487" spans="11:28" x14ac:dyDescent="0.15">
      <c r="K487" s="169"/>
      <c r="L487" s="169"/>
      <c r="M487" s="170"/>
      <c r="N487" s="170"/>
      <c r="O487" s="170"/>
      <c r="P487" s="170"/>
      <c r="Q487" s="170"/>
      <c r="R487" s="170"/>
      <c r="S487" s="171"/>
      <c r="T487" s="171"/>
      <c r="U487" s="171"/>
      <c r="V487" s="171"/>
      <c r="W487" s="171"/>
      <c r="X487" s="171"/>
      <c r="Y487" s="171"/>
      <c r="Z487" s="171"/>
      <c r="AA487" s="171"/>
      <c r="AB487" s="171"/>
    </row>
    <row r="488" spans="11:28" x14ac:dyDescent="0.15">
      <c r="K488" s="169"/>
      <c r="L488" s="169"/>
      <c r="M488" s="170"/>
      <c r="N488" s="170"/>
      <c r="O488" s="170"/>
      <c r="P488" s="170"/>
      <c r="Q488" s="170"/>
      <c r="R488" s="170"/>
      <c r="S488" s="171"/>
      <c r="T488" s="171"/>
      <c r="U488" s="171"/>
      <c r="V488" s="171"/>
      <c r="W488" s="171"/>
      <c r="X488" s="171"/>
      <c r="Y488" s="171"/>
      <c r="Z488" s="171"/>
      <c r="AA488" s="171"/>
      <c r="AB488" s="171"/>
    </row>
    <row r="489" spans="11:28" x14ac:dyDescent="0.15">
      <c r="K489" s="169"/>
      <c r="L489" s="169"/>
      <c r="M489" s="170"/>
      <c r="N489" s="170"/>
      <c r="O489" s="170"/>
      <c r="P489" s="170"/>
      <c r="Q489" s="170"/>
      <c r="R489" s="170"/>
      <c r="S489" s="171"/>
      <c r="T489" s="171"/>
      <c r="U489" s="171"/>
      <c r="V489" s="171"/>
      <c r="W489" s="171"/>
      <c r="X489" s="171"/>
      <c r="Y489" s="171"/>
      <c r="Z489" s="171"/>
      <c r="AA489" s="171"/>
      <c r="AB489" s="171"/>
    </row>
    <row r="490" spans="11:28" x14ac:dyDescent="0.15">
      <c r="K490" s="169"/>
      <c r="L490" s="169"/>
      <c r="M490" s="170"/>
      <c r="N490" s="170"/>
      <c r="O490" s="170"/>
      <c r="P490" s="170"/>
      <c r="Q490" s="170"/>
      <c r="R490" s="170"/>
      <c r="S490" s="171"/>
      <c r="T490" s="171"/>
      <c r="U490" s="171"/>
      <c r="V490" s="171"/>
      <c r="W490" s="171"/>
      <c r="X490" s="171"/>
      <c r="Y490" s="171"/>
      <c r="Z490" s="171"/>
      <c r="AA490" s="171"/>
      <c r="AB490" s="171"/>
    </row>
    <row r="491" spans="11:28" x14ac:dyDescent="0.15">
      <c r="K491" s="169"/>
      <c r="L491" s="169"/>
      <c r="M491" s="170"/>
      <c r="N491" s="170"/>
      <c r="O491" s="170"/>
      <c r="P491" s="170"/>
      <c r="Q491" s="170"/>
      <c r="R491" s="170"/>
      <c r="S491" s="171"/>
      <c r="T491" s="171"/>
      <c r="U491" s="171"/>
      <c r="V491" s="171"/>
      <c r="W491" s="171"/>
      <c r="X491" s="171"/>
      <c r="Y491" s="171"/>
      <c r="Z491" s="171"/>
      <c r="AA491" s="171"/>
      <c r="AB491" s="171"/>
    </row>
    <row r="492" spans="11:28" x14ac:dyDescent="0.15">
      <c r="K492" s="169"/>
      <c r="L492" s="169"/>
      <c r="M492" s="170"/>
      <c r="N492" s="170"/>
      <c r="O492" s="170"/>
      <c r="P492" s="170"/>
      <c r="Q492" s="170"/>
      <c r="R492" s="170"/>
      <c r="S492" s="171"/>
      <c r="T492" s="171"/>
      <c r="U492" s="171"/>
      <c r="V492" s="171"/>
      <c r="W492" s="171"/>
      <c r="X492" s="171"/>
      <c r="Y492" s="171"/>
      <c r="Z492" s="171"/>
      <c r="AA492" s="171"/>
      <c r="AB492" s="171"/>
    </row>
    <row r="493" spans="11:28" x14ac:dyDescent="0.15">
      <c r="K493" s="169"/>
      <c r="L493" s="169"/>
      <c r="M493" s="170"/>
      <c r="N493" s="170"/>
      <c r="O493" s="170"/>
      <c r="P493" s="170"/>
      <c r="Q493" s="170"/>
      <c r="R493" s="170"/>
      <c r="S493" s="171"/>
      <c r="T493" s="171"/>
      <c r="U493" s="171"/>
      <c r="V493" s="171"/>
      <c r="W493" s="171"/>
      <c r="X493" s="171"/>
      <c r="Y493" s="171"/>
      <c r="Z493" s="171"/>
      <c r="AA493" s="171"/>
      <c r="AB493" s="171"/>
    </row>
    <row r="494" spans="11:28" x14ac:dyDescent="0.15">
      <c r="K494" s="169"/>
      <c r="L494" s="169"/>
      <c r="M494" s="170"/>
      <c r="N494" s="170"/>
      <c r="O494" s="170"/>
      <c r="P494" s="170"/>
      <c r="Q494" s="170"/>
      <c r="R494" s="170"/>
      <c r="S494" s="171"/>
      <c r="T494" s="171"/>
      <c r="U494" s="171"/>
      <c r="V494" s="171"/>
      <c r="W494" s="171"/>
      <c r="X494" s="171"/>
      <c r="Y494" s="171"/>
      <c r="Z494" s="171"/>
      <c r="AA494" s="171"/>
      <c r="AB494" s="171"/>
    </row>
    <row r="495" spans="11:28" x14ac:dyDescent="0.15">
      <c r="K495" s="169"/>
      <c r="L495" s="169"/>
      <c r="M495" s="170"/>
      <c r="N495" s="170"/>
      <c r="O495" s="170"/>
      <c r="P495" s="170"/>
      <c r="Q495" s="170"/>
      <c r="R495" s="170"/>
      <c r="S495" s="171"/>
      <c r="T495" s="171"/>
      <c r="U495" s="171"/>
      <c r="V495" s="171"/>
      <c r="W495" s="171"/>
      <c r="X495" s="171"/>
      <c r="Y495" s="171"/>
      <c r="Z495" s="171"/>
      <c r="AA495" s="171"/>
      <c r="AB495" s="171"/>
    </row>
    <row r="496" spans="11:28" x14ac:dyDescent="0.15">
      <c r="K496" s="169"/>
      <c r="L496" s="169"/>
      <c r="M496" s="170"/>
      <c r="N496" s="170"/>
      <c r="O496" s="170"/>
      <c r="P496" s="170"/>
      <c r="Q496" s="170"/>
      <c r="R496" s="170"/>
      <c r="S496" s="171"/>
      <c r="T496" s="171"/>
      <c r="U496" s="171"/>
      <c r="V496" s="171"/>
      <c r="W496" s="171"/>
      <c r="X496" s="171"/>
      <c r="Y496" s="171"/>
      <c r="Z496" s="171"/>
      <c r="AA496" s="171"/>
      <c r="AB496" s="171"/>
    </row>
    <row r="497" spans="11:28" x14ac:dyDescent="0.15">
      <c r="K497" s="169"/>
      <c r="L497" s="169"/>
      <c r="M497" s="170"/>
      <c r="N497" s="170"/>
      <c r="O497" s="170"/>
      <c r="P497" s="170"/>
      <c r="Q497" s="170"/>
      <c r="R497" s="170"/>
      <c r="S497" s="171"/>
      <c r="T497" s="171"/>
      <c r="U497" s="171"/>
      <c r="V497" s="171"/>
      <c r="W497" s="171"/>
      <c r="X497" s="171"/>
      <c r="Y497" s="171"/>
      <c r="Z497" s="171"/>
      <c r="AA497" s="171"/>
      <c r="AB497" s="171"/>
    </row>
    <row r="498" spans="11:28" x14ac:dyDescent="0.15">
      <c r="K498" s="169"/>
      <c r="L498" s="169"/>
      <c r="M498" s="170"/>
      <c r="N498" s="170"/>
      <c r="O498" s="170"/>
      <c r="P498" s="170"/>
      <c r="Q498" s="170"/>
      <c r="R498" s="170"/>
      <c r="S498" s="171"/>
      <c r="T498" s="171"/>
      <c r="U498" s="171"/>
      <c r="V498" s="171"/>
      <c r="W498" s="171"/>
      <c r="X498" s="171"/>
      <c r="Y498" s="171"/>
      <c r="Z498" s="171"/>
      <c r="AA498" s="171"/>
      <c r="AB498" s="171"/>
    </row>
    <row r="499" spans="11:28" x14ac:dyDescent="0.15">
      <c r="K499" s="169"/>
      <c r="L499" s="169"/>
      <c r="M499" s="170"/>
      <c r="N499" s="170"/>
      <c r="O499" s="170"/>
      <c r="P499" s="170"/>
      <c r="Q499" s="170"/>
      <c r="R499" s="170"/>
      <c r="S499" s="171"/>
      <c r="T499" s="171"/>
      <c r="U499" s="171"/>
      <c r="V499" s="171"/>
      <c r="W499" s="171"/>
      <c r="X499" s="171"/>
      <c r="Y499" s="171"/>
      <c r="Z499" s="171"/>
      <c r="AA499" s="171"/>
      <c r="AB499" s="171"/>
    </row>
    <row r="500" spans="11:28" x14ac:dyDescent="0.15">
      <c r="K500" s="169"/>
      <c r="L500" s="169"/>
      <c r="M500" s="170"/>
      <c r="N500" s="170"/>
      <c r="O500" s="170"/>
      <c r="P500" s="170"/>
      <c r="Q500" s="170"/>
      <c r="R500" s="170"/>
      <c r="S500" s="171"/>
      <c r="T500" s="171"/>
      <c r="U500" s="171"/>
      <c r="V500" s="171"/>
      <c r="W500" s="171"/>
      <c r="X500" s="171"/>
      <c r="Y500" s="171"/>
      <c r="Z500" s="171"/>
      <c r="AA500" s="171"/>
      <c r="AB500" s="171"/>
    </row>
    <row r="501" spans="11:28" x14ac:dyDescent="0.15">
      <c r="K501" s="169"/>
      <c r="L501" s="169"/>
      <c r="M501" s="170"/>
      <c r="N501" s="170"/>
      <c r="O501" s="170"/>
      <c r="P501" s="170"/>
      <c r="Q501" s="170"/>
      <c r="R501" s="170"/>
      <c r="S501" s="171"/>
      <c r="T501" s="171"/>
      <c r="U501" s="171"/>
      <c r="V501" s="171"/>
      <c r="W501" s="171"/>
      <c r="X501" s="171"/>
      <c r="Y501" s="171"/>
      <c r="Z501" s="171"/>
      <c r="AA501" s="171"/>
      <c r="AB501" s="171"/>
    </row>
    <row r="502" spans="11:28" x14ac:dyDescent="0.15">
      <c r="K502" s="169"/>
      <c r="L502" s="169"/>
      <c r="M502" s="170"/>
      <c r="N502" s="170"/>
      <c r="O502" s="170"/>
      <c r="P502" s="170"/>
      <c r="Q502" s="170"/>
      <c r="R502" s="170"/>
      <c r="S502" s="171"/>
      <c r="T502" s="171"/>
      <c r="U502" s="171"/>
      <c r="V502" s="171"/>
      <c r="W502" s="171"/>
      <c r="X502" s="171"/>
      <c r="Y502" s="171"/>
      <c r="Z502" s="171"/>
      <c r="AA502" s="171"/>
      <c r="AB502" s="171"/>
    </row>
    <row r="503" spans="11:28" x14ac:dyDescent="0.15">
      <c r="K503" s="169"/>
      <c r="L503" s="169"/>
      <c r="M503" s="170"/>
      <c r="N503" s="170"/>
      <c r="O503" s="170"/>
      <c r="P503" s="170"/>
      <c r="Q503" s="170"/>
      <c r="R503" s="170"/>
      <c r="S503" s="171"/>
      <c r="T503" s="171"/>
      <c r="U503" s="171"/>
      <c r="V503" s="171"/>
      <c r="W503" s="171"/>
      <c r="X503" s="171"/>
      <c r="Y503" s="171"/>
      <c r="Z503" s="171"/>
      <c r="AA503" s="171"/>
      <c r="AB503" s="171"/>
    </row>
    <row r="504" spans="11:28" x14ac:dyDescent="0.15">
      <c r="K504" s="169"/>
      <c r="L504" s="169"/>
      <c r="M504" s="170"/>
      <c r="N504" s="170"/>
      <c r="O504" s="170"/>
      <c r="P504" s="170"/>
      <c r="Q504" s="170"/>
      <c r="R504" s="170"/>
      <c r="S504" s="171"/>
      <c r="T504" s="171"/>
      <c r="U504" s="171"/>
      <c r="V504" s="171"/>
      <c r="W504" s="171"/>
      <c r="X504" s="171"/>
      <c r="Y504" s="171"/>
      <c r="Z504" s="171"/>
      <c r="AA504" s="171"/>
      <c r="AB504" s="171"/>
    </row>
    <row r="505" spans="11:28" x14ac:dyDescent="0.15">
      <c r="K505" s="169"/>
      <c r="L505" s="169"/>
      <c r="M505" s="170"/>
      <c r="N505" s="170"/>
      <c r="O505" s="170"/>
      <c r="P505" s="170"/>
      <c r="Q505" s="170"/>
      <c r="R505" s="170"/>
      <c r="S505" s="171"/>
      <c r="T505" s="171"/>
      <c r="U505" s="171"/>
      <c r="V505" s="171"/>
      <c r="W505" s="171"/>
      <c r="X505" s="171"/>
      <c r="Y505" s="171"/>
      <c r="Z505" s="171"/>
      <c r="AA505" s="171"/>
      <c r="AB505" s="171"/>
    </row>
    <row r="506" spans="11:28" x14ac:dyDescent="0.15">
      <c r="K506" s="169"/>
      <c r="L506" s="169"/>
      <c r="M506" s="170"/>
      <c r="N506" s="170"/>
      <c r="O506" s="170"/>
      <c r="P506" s="170"/>
      <c r="Q506" s="170"/>
      <c r="R506" s="170"/>
      <c r="S506" s="171"/>
      <c r="T506" s="171"/>
      <c r="U506" s="171"/>
      <c r="V506" s="171"/>
      <c r="W506" s="171"/>
      <c r="X506" s="171"/>
      <c r="Y506" s="171"/>
      <c r="Z506" s="171"/>
      <c r="AA506" s="171"/>
      <c r="AB506" s="171"/>
    </row>
    <row r="507" spans="11:28" x14ac:dyDescent="0.15">
      <c r="K507" s="169"/>
      <c r="L507" s="169"/>
      <c r="M507" s="170"/>
      <c r="N507" s="170"/>
      <c r="O507" s="170"/>
      <c r="P507" s="170"/>
      <c r="Q507" s="170"/>
      <c r="R507" s="170"/>
      <c r="S507" s="171"/>
      <c r="T507" s="171"/>
      <c r="U507" s="171"/>
      <c r="V507" s="171"/>
      <c r="W507" s="171"/>
      <c r="X507" s="171"/>
      <c r="Y507" s="171"/>
      <c r="Z507" s="171"/>
      <c r="AA507" s="171"/>
      <c r="AB507" s="171"/>
    </row>
    <row r="508" spans="11:28" x14ac:dyDescent="0.15">
      <c r="K508" s="169"/>
      <c r="L508" s="169"/>
      <c r="M508" s="170"/>
      <c r="N508" s="170"/>
      <c r="O508" s="170"/>
      <c r="P508" s="170"/>
      <c r="Q508" s="170"/>
      <c r="R508" s="170"/>
      <c r="S508" s="171"/>
      <c r="T508" s="171"/>
      <c r="U508" s="171"/>
      <c r="V508" s="171"/>
      <c r="W508" s="171"/>
      <c r="X508" s="171"/>
      <c r="Y508" s="171"/>
      <c r="Z508" s="171"/>
      <c r="AA508" s="171"/>
      <c r="AB508" s="171"/>
    </row>
    <row r="509" spans="11:28" x14ac:dyDescent="0.15">
      <c r="K509" s="169"/>
      <c r="L509" s="169"/>
      <c r="M509" s="170"/>
      <c r="N509" s="170"/>
      <c r="O509" s="170"/>
      <c r="P509" s="170"/>
      <c r="Q509" s="170"/>
      <c r="R509" s="170"/>
      <c r="S509" s="171"/>
      <c r="T509" s="171"/>
      <c r="U509" s="171"/>
      <c r="V509" s="171"/>
      <c r="W509" s="171"/>
      <c r="X509" s="171"/>
      <c r="Y509" s="171"/>
      <c r="Z509" s="171"/>
      <c r="AA509" s="171"/>
      <c r="AB509" s="171"/>
    </row>
    <row r="510" spans="11:28" x14ac:dyDescent="0.15">
      <c r="K510" s="169"/>
      <c r="L510" s="169"/>
      <c r="M510" s="170"/>
      <c r="N510" s="170"/>
      <c r="O510" s="170"/>
      <c r="P510" s="170"/>
      <c r="Q510" s="170"/>
      <c r="R510" s="170"/>
      <c r="S510" s="171"/>
      <c r="T510" s="171"/>
      <c r="U510" s="171"/>
      <c r="V510" s="171"/>
      <c r="W510" s="171"/>
      <c r="X510" s="171"/>
      <c r="Y510" s="171"/>
      <c r="Z510" s="171"/>
      <c r="AA510" s="171"/>
      <c r="AB510" s="171"/>
    </row>
    <row r="511" spans="11:28" x14ac:dyDescent="0.15">
      <c r="K511" s="169"/>
      <c r="L511" s="169"/>
      <c r="M511" s="170"/>
      <c r="N511" s="170"/>
      <c r="O511" s="170"/>
      <c r="P511" s="170"/>
      <c r="Q511" s="170"/>
      <c r="R511" s="170"/>
      <c r="S511" s="171"/>
      <c r="T511" s="171"/>
      <c r="U511" s="171"/>
      <c r="V511" s="171"/>
      <c r="W511" s="171"/>
      <c r="X511" s="171"/>
      <c r="Y511" s="171"/>
      <c r="Z511" s="171"/>
      <c r="AA511" s="171"/>
      <c r="AB511" s="171"/>
    </row>
    <row r="512" spans="11:28" x14ac:dyDescent="0.15">
      <c r="K512" s="169"/>
      <c r="L512" s="169"/>
      <c r="M512" s="170"/>
      <c r="N512" s="170"/>
      <c r="O512" s="170"/>
      <c r="P512" s="170"/>
      <c r="Q512" s="170"/>
      <c r="R512" s="170"/>
      <c r="S512" s="171"/>
      <c r="T512" s="171"/>
      <c r="U512" s="171"/>
      <c r="V512" s="171"/>
      <c r="W512" s="171"/>
      <c r="X512" s="171"/>
      <c r="Y512" s="171"/>
      <c r="Z512" s="171"/>
      <c r="AA512" s="171"/>
      <c r="AB512" s="171"/>
    </row>
    <row r="513" spans="11:28" x14ac:dyDescent="0.15">
      <c r="K513" s="169"/>
      <c r="L513" s="169"/>
      <c r="M513" s="170"/>
      <c r="N513" s="170"/>
      <c r="O513" s="170"/>
      <c r="P513" s="170"/>
      <c r="Q513" s="170"/>
      <c r="R513" s="170"/>
      <c r="S513" s="171"/>
      <c r="T513" s="171"/>
      <c r="U513" s="171"/>
      <c r="V513" s="171"/>
      <c r="W513" s="171"/>
      <c r="X513" s="171"/>
      <c r="Y513" s="171"/>
      <c r="Z513" s="171"/>
      <c r="AA513" s="171"/>
      <c r="AB513" s="171"/>
    </row>
    <row r="514" spans="11:28" x14ac:dyDescent="0.15">
      <c r="K514" s="169"/>
      <c r="L514" s="169"/>
      <c r="M514" s="170"/>
      <c r="N514" s="170"/>
      <c r="O514" s="170"/>
      <c r="P514" s="170"/>
      <c r="Q514" s="170"/>
      <c r="R514" s="170"/>
      <c r="S514" s="171"/>
      <c r="T514" s="171"/>
      <c r="U514" s="171"/>
      <c r="V514" s="171"/>
      <c r="W514" s="171"/>
      <c r="X514" s="171"/>
      <c r="Y514" s="171"/>
      <c r="Z514" s="171"/>
      <c r="AA514" s="171"/>
      <c r="AB514" s="171"/>
    </row>
    <row r="515" spans="11:28" x14ac:dyDescent="0.15">
      <c r="K515" s="169"/>
      <c r="L515" s="169"/>
      <c r="M515" s="170"/>
      <c r="N515" s="170"/>
      <c r="O515" s="170"/>
      <c r="P515" s="170"/>
      <c r="Q515" s="170"/>
      <c r="R515" s="170"/>
      <c r="S515" s="171"/>
      <c r="T515" s="171"/>
      <c r="U515" s="171"/>
      <c r="V515" s="171"/>
      <c r="W515" s="171"/>
      <c r="X515" s="171"/>
      <c r="Y515" s="171"/>
      <c r="Z515" s="171"/>
      <c r="AA515" s="171"/>
      <c r="AB515" s="171"/>
    </row>
    <row r="516" spans="11:28" x14ac:dyDescent="0.15">
      <c r="K516" s="169"/>
      <c r="L516" s="169"/>
      <c r="M516" s="170"/>
      <c r="N516" s="170"/>
      <c r="O516" s="170"/>
      <c r="P516" s="170"/>
      <c r="Q516" s="170"/>
      <c r="R516" s="170"/>
      <c r="S516" s="171"/>
      <c r="T516" s="171"/>
      <c r="U516" s="171"/>
      <c r="V516" s="171"/>
      <c r="W516" s="171"/>
      <c r="X516" s="171"/>
      <c r="Y516" s="171"/>
      <c r="Z516" s="171"/>
      <c r="AA516" s="171"/>
      <c r="AB516" s="171"/>
    </row>
    <row r="517" spans="11:28" x14ac:dyDescent="0.15">
      <c r="K517" s="169"/>
      <c r="L517" s="169"/>
      <c r="M517" s="170"/>
      <c r="N517" s="170"/>
      <c r="O517" s="170"/>
      <c r="P517" s="170"/>
      <c r="Q517" s="170"/>
      <c r="R517" s="170"/>
      <c r="S517" s="171"/>
      <c r="T517" s="171"/>
      <c r="U517" s="171"/>
      <c r="V517" s="171"/>
      <c r="W517" s="171"/>
      <c r="X517" s="171"/>
      <c r="Y517" s="171"/>
      <c r="Z517" s="171"/>
      <c r="AA517" s="171"/>
      <c r="AB517" s="171"/>
    </row>
    <row r="518" spans="11:28" x14ac:dyDescent="0.15">
      <c r="K518" s="169"/>
      <c r="L518" s="169"/>
      <c r="M518" s="170"/>
      <c r="N518" s="170"/>
      <c r="O518" s="170"/>
      <c r="P518" s="170"/>
      <c r="Q518" s="170"/>
      <c r="R518" s="170"/>
      <c r="S518" s="171"/>
      <c r="T518" s="171"/>
      <c r="U518" s="171"/>
      <c r="V518" s="171"/>
      <c r="W518" s="171"/>
      <c r="X518" s="171"/>
      <c r="Y518" s="171"/>
      <c r="Z518" s="171"/>
      <c r="AA518" s="171"/>
      <c r="AB518" s="171"/>
    </row>
    <row r="519" spans="11:28" x14ac:dyDescent="0.15">
      <c r="K519" s="169"/>
      <c r="L519" s="169"/>
      <c r="M519" s="170"/>
      <c r="N519" s="170"/>
      <c r="O519" s="170"/>
      <c r="P519" s="170"/>
      <c r="Q519" s="170"/>
      <c r="R519" s="170"/>
      <c r="S519" s="171"/>
      <c r="T519" s="171"/>
      <c r="U519" s="171"/>
      <c r="V519" s="171"/>
      <c r="W519" s="171"/>
      <c r="X519" s="171"/>
      <c r="Y519" s="171"/>
      <c r="Z519" s="171"/>
      <c r="AA519" s="171"/>
      <c r="AB519" s="171"/>
    </row>
    <row r="520" spans="11:28" x14ac:dyDescent="0.15">
      <c r="K520" s="169"/>
      <c r="L520" s="169"/>
      <c r="M520" s="170"/>
      <c r="N520" s="170"/>
      <c r="O520" s="170"/>
      <c r="P520" s="170"/>
      <c r="Q520" s="170"/>
      <c r="R520" s="170"/>
      <c r="S520" s="171"/>
      <c r="T520" s="171"/>
      <c r="U520" s="171"/>
      <c r="V520" s="171"/>
      <c r="W520" s="171"/>
      <c r="X520" s="171"/>
      <c r="Y520" s="171"/>
      <c r="Z520" s="171"/>
      <c r="AA520" s="171"/>
      <c r="AB520" s="171"/>
    </row>
    <row r="521" spans="11:28" x14ac:dyDescent="0.15">
      <c r="K521" s="169"/>
      <c r="L521" s="169"/>
      <c r="M521" s="170"/>
      <c r="N521" s="170"/>
      <c r="O521" s="170"/>
      <c r="P521" s="170"/>
      <c r="Q521" s="170"/>
      <c r="R521" s="170"/>
      <c r="S521" s="171"/>
      <c r="T521" s="171"/>
      <c r="U521" s="171"/>
      <c r="V521" s="171"/>
      <c r="W521" s="171"/>
      <c r="X521" s="171"/>
      <c r="Y521" s="171"/>
      <c r="Z521" s="171"/>
      <c r="AA521" s="171"/>
      <c r="AB521" s="171"/>
    </row>
    <row r="522" spans="11:28" x14ac:dyDescent="0.15">
      <c r="K522" s="169"/>
      <c r="L522" s="169"/>
      <c r="M522" s="170"/>
      <c r="N522" s="170"/>
      <c r="O522" s="170"/>
      <c r="P522" s="170"/>
      <c r="Q522" s="170"/>
      <c r="R522" s="170"/>
      <c r="S522" s="171"/>
      <c r="T522" s="171"/>
      <c r="U522" s="171"/>
      <c r="V522" s="171"/>
      <c r="W522" s="171"/>
      <c r="X522" s="171"/>
      <c r="Y522" s="171"/>
      <c r="Z522" s="171"/>
      <c r="AA522" s="171"/>
      <c r="AB522" s="171"/>
    </row>
    <row r="523" spans="11:28" x14ac:dyDescent="0.15">
      <c r="K523" s="169"/>
      <c r="L523" s="169"/>
      <c r="M523" s="170"/>
      <c r="N523" s="170"/>
      <c r="O523" s="170"/>
      <c r="P523" s="170"/>
      <c r="Q523" s="170"/>
      <c r="R523" s="170"/>
      <c r="S523" s="171"/>
      <c r="T523" s="171"/>
      <c r="U523" s="171"/>
      <c r="V523" s="171"/>
      <c r="W523" s="171"/>
      <c r="X523" s="171"/>
      <c r="Y523" s="171"/>
      <c r="Z523" s="171"/>
      <c r="AA523" s="171"/>
      <c r="AB523" s="171"/>
    </row>
    <row r="524" spans="11:28" x14ac:dyDescent="0.15">
      <c r="K524" s="169"/>
      <c r="L524" s="169"/>
      <c r="M524" s="170"/>
      <c r="N524" s="170"/>
      <c r="O524" s="170"/>
      <c r="P524" s="170"/>
      <c r="Q524" s="170"/>
      <c r="R524" s="170"/>
      <c r="S524" s="171"/>
      <c r="T524" s="171"/>
      <c r="U524" s="171"/>
      <c r="V524" s="171"/>
      <c r="W524" s="171"/>
      <c r="X524" s="171"/>
      <c r="Y524" s="171"/>
      <c r="Z524" s="171"/>
      <c r="AA524" s="171"/>
      <c r="AB524" s="171"/>
    </row>
    <row r="525" spans="11:28" x14ac:dyDescent="0.15">
      <c r="K525" s="169"/>
      <c r="L525" s="169"/>
      <c r="M525" s="170"/>
      <c r="N525" s="170"/>
      <c r="O525" s="170"/>
      <c r="P525" s="170"/>
      <c r="Q525" s="170"/>
      <c r="R525" s="170"/>
      <c r="S525" s="171"/>
      <c r="T525" s="171"/>
      <c r="U525" s="171"/>
      <c r="V525" s="171"/>
      <c r="W525" s="171"/>
      <c r="X525" s="171"/>
      <c r="Y525" s="171"/>
      <c r="Z525" s="171"/>
      <c r="AA525" s="171"/>
      <c r="AB525" s="171"/>
    </row>
    <row r="526" spans="11:28" x14ac:dyDescent="0.15">
      <c r="K526" s="169"/>
      <c r="L526" s="169"/>
      <c r="M526" s="170"/>
      <c r="N526" s="170"/>
      <c r="O526" s="170"/>
      <c r="P526" s="170"/>
      <c r="Q526" s="170"/>
      <c r="R526" s="170"/>
      <c r="S526" s="171"/>
      <c r="T526" s="171"/>
      <c r="U526" s="171"/>
      <c r="V526" s="171"/>
      <c r="W526" s="171"/>
      <c r="X526" s="171"/>
      <c r="Y526" s="171"/>
      <c r="Z526" s="171"/>
      <c r="AA526" s="171"/>
      <c r="AB526" s="171"/>
    </row>
    <row r="527" spans="11:28" x14ac:dyDescent="0.15">
      <c r="K527" s="169"/>
      <c r="L527" s="169"/>
      <c r="M527" s="170"/>
      <c r="N527" s="170"/>
      <c r="O527" s="170"/>
      <c r="P527" s="170"/>
      <c r="Q527" s="170"/>
      <c r="R527" s="170"/>
      <c r="S527" s="171"/>
      <c r="T527" s="171"/>
      <c r="U527" s="171"/>
      <c r="V527" s="171"/>
      <c r="W527" s="171"/>
      <c r="X527" s="171"/>
      <c r="Y527" s="171"/>
      <c r="Z527" s="171"/>
      <c r="AA527" s="171"/>
      <c r="AB527" s="171"/>
    </row>
    <row r="528" spans="11:28" x14ac:dyDescent="0.15">
      <c r="K528" s="169"/>
      <c r="L528" s="169"/>
      <c r="M528" s="170"/>
      <c r="N528" s="170"/>
      <c r="O528" s="170"/>
      <c r="P528" s="170"/>
      <c r="Q528" s="170"/>
      <c r="R528" s="170"/>
      <c r="S528" s="171"/>
      <c r="T528" s="171"/>
      <c r="U528" s="171"/>
      <c r="V528" s="171"/>
      <c r="W528" s="171"/>
      <c r="X528" s="171"/>
      <c r="Y528" s="171"/>
      <c r="Z528" s="171"/>
      <c r="AA528" s="171"/>
      <c r="AB528" s="171"/>
    </row>
    <row r="529" spans="11:28" x14ac:dyDescent="0.15">
      <c r="K529" s="169"/>
      <c r="L529" s="169"/>
      <c r="M529" s="170"/>
      <c r="N529" s="170"/>
      <c r="O529" s="170"/>
      <c r="P529" s="170"/>
      <c r="Q529" s="170"/>
      <c r="R529" s="170"/>
      <c r="S529" s="171"/>
      <c r="T529" s="171"/>
      <c r="U529" s="171"/>
      <c r="V529" s="171"/>
      <c r="W529" s="171"/>
      <c r="X529" s="171"/>
      <c r="Y529" s="171"/>
      <c r="Z529" s="171"/>
      <c r="AA529" s="171"/>
      <c r="AB529" s="171"/>
    </row>
    <row r="530" spans="11:28" x14ac:dyDescent="0.15">
      <c r="K530" s="169"/>
      <c r="L530" s="169"/>
      <c r="M530" s="170"/>
      <c r="N530" s="170"/>
      <c r="O530" s="170"/>
      <c r="P530" s="170"/>
      <c r="Q530" s="170"/>
      <c r="R530" s="170"/>
      <c r="S530" s="171"/>
      <c r="T530" s="171"/>
      <c r="U530" s="171"/>
      <c r="V530" s="171"/>
      <c r="W530" s="171"/>
      <c r="X530" s="171"/>
      <c r="Y530" s="171"/>
      <c r="Z530" s="171"/>
      <c r="AA530" s="171"/>
      <c r="AB530" s="171"/>
    </row>
    <row r="531" spans="11:28" x14ac:dyDescent="0.15">
      <c r="K531" s="169"/>
      <c r="L531" s="169"/>
      <c r="M531" s="170"/>
      <c r="N531" s="170"/>
      <c r="O531" s="170"/>
      <c r="P531" s="170"/>
      <c r="Q531" s="170"/>
      <c r="R531" s="170"/>
      <c r="S531" s="171"/>
      <c r="T531" s="171"/>
      <c r="U531" s="171"/>
      <c r="V531" s="171"/>
      <c r="W531" s="171"/>
      <c r="X531" s="171"/>
      <c r="Y531" s="171"/>
      <c r="Z531" s="171"/>
      <c r="AA531" s="171"/>
      <c r="AB531" s="171"/>
    </row>
    <row r="532" spans="11:28" x14ac:dyDescent="0.15">
      <c r="K532" s="169"/>
      <c r="L532" s="169"/>
      <c r="M532" s="170"/>
      <c r="N532" s="170"/>
      <c r="O532" s="170"/>
      <c r="P532" s="170"/>
      <c r="Q532" s="170"/>
      <c r="R532" s="170"/>
      <c r="S532" s="171"/>
      <c r="T532" s="171"/>
      <c r="U532" s="171"/>
      <c r="V532" s="171"/>
      <c r="W532" s="171"/>
      <c r="X532" s="171"/>
      <c r="Y532" s="171"/>
      <c r="Z532" s="171"/>
      <c r="AA532" s="171"/>
      <c r="AB532" s="171"/>
    </row>
    <row r="533" spans="11:28" x14ac:dyDescent="0.15">
      <c r="K533" s="169"/>
      <c r="L533" s="169"/>
      <c r="M533" s="170"/>
      <c r="N533" s="170"/>
      <c r="O533" s="170"/>
      <c r="P533" s="170"/>
      <c r="Q533" s="170"/>
      <c r="R533" s="170"/>
      <c r="S533" s="171"/>
      <c r="T533" s="171"/>
      <c r="U533" s="171"/>
      <c r="V533" s="171"/>
      <c r="W533" s="171"/>
      <c r="X533" s="171"/>
      <c r="Y533" s="171"/>
      <c r="Z533" s="171"/>
      <c r="AA533" s="171"/>
      <c r="AB533" s="171"/>
    </row>
    <row r="534" spans="11:28" x14ac:dyDescent="0.15">
      <c r="K534" s="169"/>
      <c r="L534" s="169"/>
      <c r="M534" s="170"/>
      <c r="N534" s="170"/>
      <c r="O534" s="170"/>
      <c r="P534" s="170"/>
      <c r="Q534" s="170"/>
      <c r="R534" s="170"/>
      <c r="S534" s="171"/>
      <c r="T534" s="171"/>
      <c r="U534" s="171"/>
      <c r="V534" s="171"/>
      <c r="W534" s="171"/>
      <c r="X534" s="171"/>
      <c r="Y534" s="171"/>
      <c r="Z534" s="171"/>
      <c r="AA534" s="171"/>
      <c r="AB534" s="171"/>
    </row>
    <row r="535" spans="11:28" x14ac:dyDescent="0.15">
      <c r="K535" s="169"/>
      <c r="L535" s="169"/>
      <c r="M535" s="170"/>
      <c r="N535" s="170"/>
      <c r="O535" s="170"/>
      <c r="P535" s="170"/>
      <c r="Q535" s="170"/>
      <c r="R535" s="170"/>
      <c r="S535" s="171"/>
      <c r="T535" s="171"/>
      <c r="U535" s="171"/>
      <c r="V535" s="171"/>
      <c r="W535" s="171"/>
      <c r="X535" s="171"/>
      <c r="Y535" s="171"/>
      <c r="Z535" s="171"/>
      <c r="AA535" s="171"/>
      <c r="AB535" s="171"/>
    </row>
    <row r="536" spans="11:28" x14ac:dyDescent="0.15">
      <c r="K536" s="169"/>
      <c r="L536" s="169"/>
      <c r="M536" s="170"/>
      <c r="N536" s="170"/>
      <c r="O536" s="170"/>
      <c r="P536" s="170"/>
      <c r="Q536" s="170"/>
      <c r="R536" s="170"/>
      <c r="S536" s="171"/>
      <c r="T536" s="171"/>
      <c r="U536" s="171"/>
      <c r="V536" s="171"/>
      <c r="W536" s="171"/>
      <c r="X536" s="171"/>
      <c r="Y536" s="171"/>
      <c r="Z536" s="171"/>
      <c r="AA536" s="171"/>
      <c r="AB536" s="171"/>
    </row>
    <row r="537" spans="11:28" x14ac:dyDescent="0.15">
      <c r="K537" s="169"/>
      <c r="L537" s="169"/>
      <c r="M537" s="170"/>
      <c r="N537" s="170"/>
      <c r="O537" s="170"/>
      <c r="P537" s="170"/>
      <c r="Q537" s="170"/>
      <c r="R537" s="170"/>
      <c r="S537" s="171"/>
      <c r="T537" s="171"/>
      <c r="U537" s="171"/>
      <c r="V537" s="171"/>
      <c r="W537" s="171"/>
      <c r="X537" s="171"/>
      <c r="Y537" s="171"/>
      <c r="Z537" s="171"/>
      <c r="AA537" s="171"/>
      <c r="AB537" s="171"/>
    </row>
    <row r="538" spans="11:28" x14ac:dyDescent="0.15">
      <c r="K538" s="169"/>
      <c r="L538" s="169"/>
      <c r="M538" s="170"/>
      <c r="N538" s="170"/>
      <c r="O538" s="170"/>
      <c r="P538" s="170"/>
      <c r="Q538" s="170"/>
      <c r="R538" s="170"/>
      <c r="S538" s="171"/>
      <c r="T538" s="171"/>
      <c r="U538" s="171"/>
      <c r="V538" s="171"/>
      <c r="W538" s="171"/>
      <c r="X538" s="171"/>
      <c r="Y538" s="171"/>
      <c r="Z538" s="171"/>
      <c r="AA538" s="171"/>
      <c r="AB538" s="171"/>
    </row>
    <row r="539" spans="11:28" x14ac:dyDescent="0.15">
      <c r="K539" s="169"/>
      <c r="L539" s="169"/>
      <c r="M539" s="170"/>
      <c r="N539" s="170"/>
      <c r="O539" s="170"/>
      <c r="P539" s="170"/>
      <c r="Q539" s="170"/>
      <c r="R539" s="170"/>
      <c r="S539" s="171"/>
      <c r="T539" s="171"/>
      <c r="U539" s="171"/>
      <c r="V539" s="171"/>
      <c r="W539" s="171"/>
      <c r="X539" s="171"/>
      <c r="Y539" s="171"/>
      <c r="Z539" s="171"/>
      <c r="AA539" s="171"/>
      <c r="AB539" s="171"/>
    </row>
    <row r="540" spans="11:28" x14ac:dyDescent="0.15">
      <c r="K540" s="169"/>
      <c r="L540" s="169"/>
      <c r="M540" s="170"/>
      <c r="N540" s="170"/>
      <c r="O540" s="170"/>
      <c r="P540" s="170"/>
      <c r="Q540" s="170"/>
      <c r="R540" s="170"/>
      <c r="S540" s="171"/>
      <c r="T540" s="171"/>
      <c r="U540" s="171"/>
      <c r="V540" s="171"/>
      <c r="W540" s="171"/>
      <c r="X540" s="171"/>
      <c r="Y540" s="171"/>
      <c r="Z540" s="171"/>
      <c r="AA540" s="171"/>
      <c r="AB540" s="171"/>
    </row>
    <row r="541" spans="11:28" x14ac:dyDescent="0.15">
      <c r="K541" s="169"/>
      <c r="L541" s="169"/>
      <c r="M541" s="170"/>
      <c r="N541" s="170"/>
      <c r="O541" s="170"/>
      <c r="P541" s="170"/>
      <c r="Q541" s="170"/>
      <c r="R541" s="170"/>
      <c r="S541" s="171"/>
      <c r="T541" s="171"/>
      <c r="U541" s="171"/>
      <c r="V541" s="171"/>
      <c r="W541" s="171"/>
      <c r="X541" s="171"/>
      <c r="Y541" s="171"/>
      <c r="Z541" s="171"/>
      <c r="AA541" s="171"/>
      <c r="AB541" s="171"/>
    </row>
    <row r="542" spans="11:28" x14ac:dyDescent="0.15">
      <c r="K542" s="169"/>
      <c r="L542" s="169"/>
      <c r="M542" s="170"/>
      <c r="N542" s="170"/>
      <c r="O542" s="170"/>
      <c r="P542" s="170"/>
      <c r="Q542" s="170"/>
      <c r="R542" s="170"/>
      <c r="S542" s="171"/>
      <c r="T542" s="171"/>
      <c r="U542" s="171"/>
      <c r="V542" s="171"/>
      <c r="W542" s="171"/>
      <c r="X542" s="171"/>
      <c r="Y542" s="171"/>
      <c r="Z542" s="171"/>
      <c r="AA542" s="171"/>
      <c r="AB542" s="171"/>
    </row>
    <row r="543" spans="11:28" x14ac:dyDescent="0.15">
      <c r="K543" s="169"/>
      <c r="L543" s="169"/>
      <c r="M543" s="170"/>
      <c r="N543" s="170"/>
      <c r="O543" s="170"/>
      <c r="P543" s="170"/>
      <c r="Q543" s="170"/>
      <c r="R543" s="170"/>
      <c r="S543" s="171"/>
      <c r="T543" s="171"/>
      <c r="U543" s="171"/>
      <c r="V543" s="171"/>
      <c r="W543" s="171"/>
      <c r="X543" s="171"/>
      <c r="Y543" s="171"/>
      <c r="Z543" s="171"/>
      <c r="AA543" s="171"/>
      <c r="AB543" s="171"/>
    </row>
    <row r="544" spans="11:28" x14ac:dyDescent="0.15">
      <c r="K544" s="169"/>
      <c r="L544" s="169"/>
      <c r="M544" s="170"/>
      <c r="N544" s="170"/>
      <c r="O544" s="170"/>
      <c r="P544" s="170"/>
      <c r="Q544" s="170"/>
      <c r="R544" s="170"/>
      <c r="S544" s="171"/>
      <c r="T544" s="171"/>
      <c r="U544" s="171"/>
      <c r="V544" s="171"/>
      <c r="W544" s="171"/>
      <c r="X544" s="171"/>
      <c r="Y544" s="171"/>
      <c r="Z544" s="171"/>
      <c r="AA544" s="171"/>
      <c r="AB544" s="171"/>
    </row>
    <row r="545" spans="11:28" x14ac:dyDescent="0.15">
      <c r="K545" s="169"/>
      <c r="L545" s="169"/>
      <c r="M545" s="170"/>
      <c r="N545" s="170"/>
      <c r="O545" s="170"/>
      <c r="P545" s="170"/>
      <c r="Q545" s="170"/>
      <c r="R545" s="170"/>
      <c r="S545" s="171"/>
      <c r="T545" s="171"/>
      <c r="U545" s="171"/>
      <c r="V545" s="171"/>
      <c r="W545" s="171"/>
      <c r="X545" s="171"/>
      <c r="Y545" s="171"/>
      <c r="Z545" s="171"/>
      <c r="AA545" s="171"/>
      <c r="AB545" s="171"/>
    </row>
    <row r="546" spans="11:28" x14ac:dyDescent="0.15">
      <c r="K546" s="169"/>
      <c r="L546" s="169"/>
      <c r="M546" s="170"/>
      <c r="N546" s="170"/>
      <c r="O546" s="170"/>
      <c r="P546" s="170"/>
      <c r="Q546" s="170"/>
      <c r="R546" s="170"/>
      <c r="S546" s="171"/>
      <c r="T546" s="171"/>
      <c r="U546" s="171"/>
      <c r="V546" s="171"/>
      <c r="W546" s="171"/>
      <c r="X546" s="171"/>
      <c r="Y546" s="171"/>
      <c r="Z546" s="171"/>
      <c r="AA546" s="171"/>
      <c r="AB546" s="171"/>
    </row>
    <row r="547" spans="11:28" x14ac:dyDescent="0.15">
      <c r="K547" s="169"/>
      <c r="L547" s="169"/>
      <c r="M547" s="170"/>
      <c r="N547" s="170"/>
      <c r="O547" s="170"/>
      <c r="P547" s="170"/>
      <c r="Q547" s="170"/>
      <c r="R547" s="170"/>
      <c r="S547" s="171"/>
      <c r="T547" s="171"/>
      <c r="U547" s="171"/>
      <c r="V547" s="171"/>
      <c r="W547" s="171"/>
      <c r="X547" s="171"/>
      <c r="Y547" s="171"/>
      <c r="Z547" s="171"/>
      <c r="AA547" s="171"/>
      <c r="AB547" s="171"/>
    </row>
    <row r="548" spans="11:28" x14ac:dyDescent="0.15">
      <c r="K548" s="169"/>
      <c r="L548" s="169"/>
      <c r="M548" s="170"/>
      <c r="N548" s="170"/>
      <c r="O548" s="170"/>
      <c r="P548" s="170"/>
      <c r="Q548" s="170"/>
      <c r="R548" s="170"/>
      <c r="S548" s="171"/>
      <c r="T548" s="171"/>
      <c r="U548" s="171"/>
      <c r="V548" s="171"/>
      <c r="W548" s="171"/>
      <c r="X548" s="171"/>
      <c r="Y548" s="171"/>
      <c r="Z548" s="171"/>
      <c r="AA548" s="171"/>
      <c r="AB548" s="171"/>
    </row>
    <row r="549" spans="11:28" x14ac:dyDescent="0.15">
      <c r="K549" s="169"/>
      <c r="L549" s="169"/>
      <c r="M549" s="170"/>
      <c r="N549" s="170"/>
      <c r="O549" s="170"/>
      <c r="P549" s="170"/>
      <c r="Q549" s="170"/>
      <c r="R549" s="170"/>
      <c r="S549" s="171"/>
      <c r="T549" s="171"/>
      <c r="U549" s="171"/>
      <c r="V549" s="171"/>
      <c r="W549" s="171"/>
      <c r="X549" s="171"/>
      <c r="Y549" s="171"/>
      <c r="Z549" s="171"/>
      <c r="AA549" s="171"/>
      <c r="AB549" s="171"/>
    </row>
    <row r="550" spans="11:28" x14ac:dyDescent="0.15">
      <c r="K550" s="169"/>
      <c r="L550" s="169"/>
      <c r="M550" s="170"/>
      <c r="N550" s="170"/>
      <c r="O550" s="170"/>
      <c r="P550" s="170"/>
      <c r="Q550" s="170"/>
      <c r="R550" s="170"/>
      <c r="S550" s="171"/>
      <c r="T550" s="171"/>
      <c r="U550" s="171"/>
      <c r="V550" s="171"/>
      <c r="W550" s="171"/>
      <c r="X550" s="171"/>
      <c r="Y550" s="171"/>
      <c r="Z550" s="171"/>
      <c r="AA550" s="171"/>
      <c r="AB550" s="171"/>
    </row>
    <row r="551" spans="11:28" x14ac:dyDescent="0.15">
      <c r="K551" s="169"/>
      <c r="L551" s="169"/>
      <c r="M551" s="170"/>
      <c r="N551" s="170"/>
      <c r="O551" s="170"/>
      <c r="P551" s="170"/>
      <c r="Q551" s="170"/>
      <c r="R551" s="170"/>
      <c r="S551" s="171"/>
      <c r="T551" s="171"/>
      <c r="U551" s="171"/>
      <c r="V551" s="171"/>
      <c r="W551" s="171"/>
      <c r="X551" s="171"/>
      <c r="Y551" s="171"/>
      <c r="Z551" s="171"/>
      <c r="AA551" s="171"/>
      <c r="AB551" s="171"/>
    </row>
    <row r="552" spans="11:28" x14ac:dyDescent="0.15">
      <c r="K552" s="169"/>
      <c r="L552" s="169"/>
      <c r="M552" s="170"/>
      <c r="N552" s="170"/>
      <c r="O552" s="170"/>
      <c r="P552" s="170"/>
      <c r="Q552" s="170"/>
      <c r="R552" s="170"/>
      <c r="S552" s="171"/>
      <c r="T552" s="171"/>
      <c r="U552" s="171"/>
      <c r="V552" s="171"/>
      <c r="W552" s="171"/>
      <c r="X552" s="171"/>
      <c r="Y552" s="171"/>
      <c r="Z552" s="171"/>
      <c r="AA552" s="171"/>
      <c r="AB552" s="171"/>
    </row>
    <row r="553" spans="11:28" x14ac:dyDescent="0.15">
      <c r="K553" s="169"/>
      <c r="L553" s="169"/>
      <c r="M553" s="170"/>
      <c r="N553" s="170"/>
      <c r="O553" s="170"/>
      <c r="P553" s="170"/>
      <c r="Q553" s="170"/>
      <c r="R553" s="170"/>
      <c r="S553" s="171"/>
      <c r="T553" s="171"/>
      <c r="U553" s="171"/>
      <c r="V553" s="171"/>
      <c r="W553" s="171"/>
      <c r="X553" s="171"/>
      <c r="Y553" s="171"/>
      <c r="Z553" s="171"/>
      <c r="AA553" s="171"/>
      <c r="AB553" s="171"/>
    </row>
    <row r="554" spans="11:28" x14ac:dyDescent="0.15">
      <c r="K554" s="169"/>
      <c r="L554" s="169"/>
      <c r="M554" s="170"/>
      <c r="N554" s="170"/>
      <c r="O554" s="170"/>
      <c r="P554" s="170"/>
      <c r="Q554" s="170"/>
      <c r="R554" s="170"/>
      <c r="S554" s="171"/>
      <c r="T554" s="171"/>
      <c r="U554" s="171"/>
      <c r="V554" s="171"/>
      <c r="W554" s="171"/>
      <c r="X554" s="171"/>
      <c r="Y554" s="171"/>
      <c r="Z554" s="171"/>
      <c r="AA554" s="171"/>
      <c r="AB554" s="171"/>
    </row>
    <row r="555" spans="11:28" x14ac:dyDescent="0.15">
      <c r="K555" s="169"/>
      <c r="L555" s="169"/>
      <c r="M555" s="170"/>
      <c r="N555" s="170"/>
      <c r="O555" s="170"/>
      <c r="P555" s="170"/>
      <c r="Q555" s="170"/>
      <c r="R555" s="170"/>
      <c r="S555" s="171"/>
      <c r="T555" s="171"/>
      <c r="U555" s="171"/>
      <c r="V555" s="171"/>
      <c r="W555" s="171"/>
      <c r="X555" s="171"/>
      <c r="Y555" s="171"/>
      <c r="Z555" s="171"/>
      <c r="AA555" s="171"/>
      <c r="AB555" s="171"/>
    </row>
    <row r="556" spans="11:28" x14ac:dyDescent="0.15">
      <c r="K556" s="169"/>
      <c r="L556" s="169"/>
      <c r="M556" s="170"/>
      <c r="N556" s="170"/>
      <c r="O556" s="170"/>
      <c r="P556" s="170"/>
      <c r="Q556" s="170"/>
      <c r="R556" s="170"/>
      <c r="S556" s="171"/>
      <c r="T556" s="171"/>
      <c r="U556" s="171"/>
      <c r="V556" s="171"/>
      <c r="W556" s="171"/>
      <c r="X556" s="171"/>
      <c r="Y556" s="171"/>
      <c r="Z556" s="171"/>
      <c r="AA556" s="171"/>
      <c r="AB556" s="171"/>
    </row>
    <row r="557" spans="11:28" x14ac:dyDescent="0.15">
      <c r="K557" s="169"/>
      <c r="L557" s="169"/>
      <c r="M557" s="170"/>
      <c r="N557" s="170"/>
      <c r="O557" s="170"/>
      <c r="P557" s="170"/>
      <c r="Q557" s="170"/>
      <c r="R557" s="170"/>
      <c r="S557" s="171"/>
      <c r="T557" s="171"/>
      <c r="U557" s="171"/>
      <c r="V557" s="171"/>
      <c r="W557" s="171"/>
      <c r="X557" s="171"/>
      <c r="Y557" s="171"/>
      <c r="Z557" s="171"/>
      <c r="AA557" s="171"/>
      <c r="AB557" s="171"/>
    </row>
    <row r="558" spans="11:28" x14ac:dyDescent="0.15">
      <c r="K558" s="169"/>
      <c r="L558" s="169"/>
      <c r="M558" s="170"/>
      <c r="N558" s="170"/>
      <c r="O558" s="170"/>
      <c r="P558" s="170"/>
      <c r="Q558" s="170"/>
      <c r="R558" s="170"/>
      <c r="S558" s="171"/>
      <c r="T558" s="171"/>
      <c r="U558" s="171"/>
      <c r="V558" s="171"/>
      <c r="W558" s="171"/>
      <c r="X558" s="171"/>
      <c r="Y558" s="171"/>
      <c r="Z558" s="171"/>
      <c r="AA558" s="171"/>
      <c r="AB558" s="171"/>
    </row>
    <row r="559" spans="11:28" x14ac:dyDescent="0.15">
      <c r="K559" s="169"/>
      <c r="L559" s="169"/>
      <c r="M559" s="170"/>
      <c r="N559" s="170"/>
      <c r="O559" s="170"/>
      <c r="P559" s="170"/>
      <c r="Q559" s="170"/>
      <c r="R559" s="170"/>
      <c r="S559" s="171"/>
      <c r="T559" s="171"/>
      <c r="U559" s="171"/>
      <c r="V559" s="171"/>
      <c r="W559" s="171"/>
      <c r="X559" s="171"/>
      <c r="Y559" s="171"/>
      <c r="Z559" s="171"/>
      <c r="AA559" s="171"/>
      <c r="AB559" s="171"/>
    </row>
    <row r="560" spans="11:28" x14ac:dyDescent="0.15">
      <c r="K560" s="169"/>
      <c r="L560" s="169"/>
      <c r="M560" s="170"/>
      <c r="N560" s="170"/>
      <c r="O560" s="170"/>
      <c r="P560" s="170"/>
      <c r="Q560" s="170"/>
      <c r="R560" s="170"/>
      <c r="S560" s="171"/>
      <c r="T560" s="171"/>
      <c r="U560" s="171"/>
      <c r="V560" s="171"/>
      <c r="W560" s="171"/>
      <c r="X560" s="171"/>
      <c r="Y560" s="171"/>
      <c r="Z560" s="171"/>
      <c r="AA560" s="171"/>
      <c r="AB560" s="171"/>
    </row>
    <row r="561" spans="11:28" x14ac:dyDescent="0.15">
      <c r="K561" s="169"/>
      <c r="L561" s="169"/>
      <c r="M561" s="170"/>
      <c r="N561" s="170"/>
      <c r="O561" s="170"/>
      <c r="P561" s="170"/>
      <c r="Q561" s="170"/>
      <c r="R561" s="170"/>
      <c r="S561" s="171"/>
      <c r="T561" s="171"/>
      <c r="U561" s="171"/>
      <c r="V561" s="171"/>
      <c r="W561" s="171"/>
      <c r="X561" s="171"/>
      <c r="Y561" s="171"/>
      <c r="Z561" s="171"/>
      <c r="AA561" s="171"/>
      <c r="AB561" s="171"/>
    </row>
    <row r="562" spans="11:28" x14ac:dyDescent="0.15">
      <c r="K562" s="169"/>
      <c r="L562" s="169"/>
      <c r="M562" s="170"/>
      <c r="N562" s="170"/>
      <c r="O562" s="170"/>
      <c r="P562" s="170"/>
      <c r="Q562" s="170"/>
      <c r="R562" s="170"/>
      <c r="S562" s="171"/>
      <c r="T562" s="171"/>
      <c r="U562" s="171"/>
      <c r="V562" s="171"/>
      <c r="W562" s="171"/>
      <c r="X562" s="171"/>
      <c r="Y562" s="171"/>
      <c r="Z562" s="171"/>
      <c r="AA562" s="171"/>
      <c r="AB562" s="171"/>
    </row>
    <row r="563" spans="11:28" x14ac:dyDescent="0.15">
      <c r="K563" s="169"/>
      <c r="L563" s="169"/>
      <c r="M563" s="170"/>
      <c r="N563" s="170"/>
      <c r="O563" s="170"/>
      <c r="P563" s="170"/>
      <c r="Q563" s="170"/>
      <c r="R563" s="170"/>
      <c r="S563" s="171"/>
      <c r="T563" s="171"/>
      <c r="U563" s="171"/>
      <c r="V563" s="171"/>
      <c r="W563" s="171"/>
      <c r="X563" s="171"/>
      <c r="Y563" s="171"/>
      <c r="Z563" s="171"/>
      <c r="AA563" s="171"/>
      <c r="AB563" s="171"/>
    </row>
    <row r="564" spans="11:28" x14ac:dyDescent="0.15">
      <c r="K564" s="169"/>
      <c r="L564" s="169"/>
      <c r="M564" s="170"/>
      <c r="N564" s="170"/>
      <c r="O564" s="170"/>
      <c r="P564" s="170"/>
      <c r="Q564" s="170"/>
      <c r="R564" s="170"/>
      <c r="S564" s="171"/>
      <c r="T564" s="171"/>
      <c r="U564" s="171"/>
      <c r="V564" s="171"/>
      <c r="W564" s="171"/>
      <c r="X564" s="171"/>
      <c r="Y564" s="171"/>
      <c r="Z564" s="171"/>
      <c r="AA564" s="171"/>
      <c r="AB564" s="171"/>
    </row>
    <row r="565" spans="11:28" x14ac:dyDescent="0.15">
      <c r="K565" s="169"/>
      <c r="L565" s="169"/>
      <c r="M565" s="170"/>
      <c r="N565" s="170"/>
      <c r="O565" s="170"/>
      <c r="P565" s="170"/>
      <c r="Q565" s="170"/>
      <c r="R565" s="170"/>
      <c r="S565" s="171"/>
      <c r="T565" s="171"/>
      <c r="U565" s="171"/>
      <c r="V565" s="171"/>
      <c r="W565" s="171"/>
      <c r="X565" s="171"/>
      <c r="Y565" s="171"/>
      <c r="Z565" s="171"/>
      <c r="AA565" s="171"/>
      <c r="AB565" s="171"/>
    </row>
    <row r="566" spans="11:28" x14ac:dyDescent="0.15">
      <c r="K566" s="169"/>
      <c r="L566" s="169"/>
      <c r="M566" s="170"/>
      <c r="N566" s="170"/>
      <c r="O566" s="170"/>
      <c r="P566" s="170"/>
      <c r="Q566" s="170"/>
      <c r="R566" s="170"/>
      <c r="S566" s="171"/>
      <c r="T566" s="171"/>
      <c r="U566" s="171"/>
      <c r="V566" s="171"/>
      <c r="W566" s="171"/>
      <c r="X566" s="171"/>
      <c r="Y566" s="171"/>
      <c r="Z566" s="171"/>
      <c r="AA566" s="171"/>
      <c r="AB566" s="171"/>
    </row>
    <row r="567" spans="11:28" x14ac:dyDescent="0.15">
      <c r="K567" s="169"/>
      <c r="L567" s="169"/>
      <c r="M567" s="170"/>
      <c r="N567" s="170"/>
      <c r="O567" s="170"/>
      <c r="P567" s="170"/>
      <c r="Q567" s="170"/>
      <c r="R567" s="170"/>
      <c r="S567" s="171"/>
      <c r="T567" s="171"/>
      <c r="U567" s="171"/>
      <c r="V567" s="171"/>
      <c r="W567" s="171"/>
      <c r="X567" s="171"/>
      <c r="Y567" s="171"/>
      <c r="Z567" s="171"/>
      <c r="AA567" s="171"/>
      <c r="AB567" s="171"/>
    </row>
    <row r="568" spans="11:28" x14ac:dyDescent="0.15">
      <c r="K568" s="169"/>
      <c r="L568" s="169"/>
      <c r="M568" s="170"/>
      <c r="N568" s="170"/>
      <c r="O568" s="170"/>
      <c r="P568" s="170"/>
      <c r="Q568" s="170"/>
      <c r="R568" s="170"/>
      <c r="S568" s="171"/>
      <c r="T568" s="171"/>
      <c r="U568" s="171"/>
      <c r="V568" s="171"/>
      <c r="W568" s="171"/>
      <c r="X568" s="171"/>
      <c r="Y568" s="171"/>
      <c r="Z568" s="171"/>
      <c r="AA568" s="171"/>
      <c r="AB568" s="171"/>
    </row>
    <row r="569" spans="11:28" x14ac:dyDescent="0.15">
      <c r="K569" s="169"/>
      <c r="L569" s="169"/>
      <c r="M569" s="170"/>
      <c r="N569" s="170"/>
      <c r="O569" s="170"/>
      <c r="P569" s="170"/>
      <c r="Q569" s="170"/>
      <c r="R569" s="170"/>
      <c r="S569" s="171"/>
      <c r="T569" s="171"/>
      <c r="U569" s="171"/>
      <c r="V569" s="171"/>
      <c r="W569" s="171"/>
      <c r="X569" s="171"/>
      <c r="Y569" s="171"/>
      <c r="Z569" s="171"/>
      <c r="AA569" s="171"/>
      <c r="AB569" s="171"/>
    </row>
    <row r="570" spans="11:28" x14ac:dyDescent="0.15">
      <c r="K570" s="169"/>
      <c r="L570" s="169"/>
      <c r="M570" s="170"/>
      <c r="N570" s="170"/>
      <c r="O570" s="170"/>
      <c r="P570" s="170"/>
      <c r="Q570" s="170"/>
      <c r="R570" s="170"/>
      <c r="S570" s="171"/>
      <c r="T570" s="171"/>
      <c r="U570" s="171"/>
      <c r="V570" s="171"/>
      <c r="W570" s="171"/>
      <c r="X570" s="171"/>
      <c r="Y570" s="171"/>
      <c r="Z570" s="171"/>
      <c r="AA570" s="171"/>
      <c r="AB570" s="171"/>
    </row>
    <row r="571" spans="11:28" x14ac:dyDescent="0.15">
      <c r="K571" s="169"/>
      <c r="L571" s="169"/>
      <c r="M571" s="170"/>
      <c r="N571" s="170"/>
      <c r="O571" s="170"/>
      <c r="P571" s="170"/>
      <c r="Q571" s="170"/>
      <c r="R571" s="170"/>
      <c r="S571" s="171"/>
      <c r="T571" s="171"/>
      <c r="U571" s="171"/>
      <c r="V571" s="171"/>
      <c r="W571" s="171"/>
      <c r="X571" s="171"/>
      <c r="Y571" s="171"/>
      <c r="Z571" s="171"/>
      <c r="AA571" s="171"/>
      <c r="AB571" s="171"/>
    </row>
    <row r="572" spans="11:28" x14ac:dyDescent="0.15">
      <c r="K572" s="169"/>
      <c r="L572" s="169"/>
      <c r="M572" s="170"/>
      <c r="N572" s="170"/>
      <c r="O572" s="170"/>
      <c r="P572" s="170"/>
      <c r="Q572" s="170"/>
      <c r="R572" s="170"/>
      <c r="S572" s="171"/>
      <c r="T572" s="171"/>
      <c r="U572" s="171"/>
      <c r="V572" s="171"/>
      <c r="W572" s="171"/>
      <c r="X572" s="171"/>
      <c r="Y572" s="171"/>
      <c r="Z572" s="171"/>
      <c r="AA572" s="171"/>
      <c r="AB572" s="171"/>
    </row>
    <row r="573" spans="11:28" x14ac:dyDescent="0.15">
      <c r="K573" s="169"/>
      <c r="L573" s="169"/>
      <c r="M573" s="170"/>
      <c r="N573" s="170"/>
      <c r="O573" s="170"/>
      <c r="P573" s="170"/>
      <c r="Q573" s="170"/>
      <c r="R573" s="170"/>
      <c r="S573" s="171"/>
      <c r="T573" s="171"/>
      <c r="U573" s="171"/>
      <c r="V573" s="171"/>
      <c r="W573" s="171"/>
      <c r="X573" s="171"/>
      <c r="Y573" s="171"/>
      <c r="Z573" s="171"/>
      <c r="AA573" s="171"/>
      <c r="AB573" s="171"/>
    </row>
    <row r="574" spans="11:28" x14ac:dyDescent="0.15">
      <c r="K574" s="169"/>
      <c r="L574" s="169"/>
      <c r="M574" s="170"/>
      <c r="N574" s="170"/>
      <c r="O574" s="170"/>
      <c r="P574" s="170"/>
      <c r="Q574" s="170"/>
      <c r="R574" s="170"/>
      <c r="S574" s="171"/>
      <c r="T574" s="171"/>
      <c r="U574" s="171"/>
      <c r="V574" s="171"/>
      <c r="W574" s="171"/>
      <c r="X574" s="171"/>
      <c r="Y574" s="171"/>
      <c r="Z574" s="171"/>
      <c r="AA574" s="171"/>
      <c r="AB574" s="171"/>
    </row>
    <row r="575" spans="11:28" x14ac:dyDescent="0.15">
      <c r="K575" s="169"/>
      <c r="L575" s="169"/>
      <c r="M575" s="170"/>
      <c r="N575" s="170"/>
      <c r="O575" s="170"/>
      <c r="P575" s="170"/>
      <c r="Q575" s="170"/>
      <c r="R575" s="170"/>
      <c r="S575" s="171"/>
      <c r="T575" s="171"/>
      <c r="U575" s="171"/>
      <c r="V575" s="171"/>
      <c r="W575" s="171"/>
      <c r="X575" s="171"/>
      <c r="Y575" s="171"/>
      <c r="Z575" s="171"/>
      <c r="AA575" s="171"/>
      <c r="AB575" s="171"/>
    </row>
    <row r="576" spans="11:28" x14ac:dyDescent="0.15">
      <c r="K576" s="169"/>
      <c r="L576" s="169"/>
      <c r="M576" s="170"/>
      <c r="N576" s="170"/>
      <c r="O576" s="170"/>
      <c r="P576" s="170"/>
      <c r="Q576" s="170"/>
      <c r="R576" s="170"/>
      <c r="S576" s="171"/>
      <c r="T576" s="171"/>
      <c r="U576" s="171"/>
      <c r="V576" s="171"/>
      <c r="W576" s="171"/>
      <c r="X576" s="171"/>
      <c r="Y576" s="171"/>
      <c r="Z576" s="171"/>
      <c r="AA576" s="171"/>
      <c r="AB576" s="171"/>
    </row>
    <row r="577" spans="11:28" x14ac:dyDescent="0.15">
      <c r="K577" s="169"/>
      <c r="L577" s="169"/>
      <c r="M577" s="170"/>
      <c r="N577" s="170"/>
      <c r="O577" s="170"/>
      <c r="P577" s="170"/>
      <c r="Q577" s="170"/>
      <c r="R577" s="170"/>
      <c r="S577" s="171"/>
      <c r="T577" s="171"/>
      <c r="U577" s="171"/>
      <c r="V577" s="171"/>
      <c r="W577" s="171"/>
      <c r="X577" s="171"/>
      <c r="Y577" s="171"/>
      <c r="Z577" s="171"/>
      <c r="AA577" s="171"/>
      <c r="AB577" s="171"/>
    </row>
    <row r="578" spans="11:28" x14ac:dyDescent="0.15">
      <c r="K578" s="169"/>
      <c r="L578" s="169"/>
      <c r="M578" s="170"/>
      <c r="N578" s="170"/>
      <c r="O578" s="170"/>
      <c r="P578" s="170"/>
      <c r="Q578" s="170"/>
      <c r="R578" s="170"/>
      <c r="S578" s="171"/>
      <c r="T578" s="171"/>
      <c r="U578" s="171"/>
      <c r="V578" s="171"/>
      <c r="W578" s="171"/>
      <c r="X578" s="171"/>
      <c r="Y578" s="171"/>
      <c r="Z578" s="171"/>
      <c r="AA578" s="171"/>
      <c r="AB578" s="171"/>
    </row>
    <row r="579" spans="11:28" x14ac:dyDescent="0.15">
      <c r="K579" s="169"/>
      <c r="L579" s="169"/>
      <c r="M579" s="170"/>
      <c r="N579" s="170"/>
      <c r="O579" s="170"/>
      <c r="P579" s="170"/>
      <c r="Q579" s="170"/>
      <c r="R579" s="170"/>
      <c r="S579" s="171"/>
      <c r="T579" s="171"/>
      <c r="U579" s="171"/>
      <c r="V579" s="171"/>
      <c r="W579" s="171"/>
      <c r="X579" s="171"/>
      <c r="Y579" s="171"/>
      <c r="Z579" s="171"/>
      <c r="AA579" s="171"/>
      <c r="AB579" s="171"/>
    </row>
    <row r="580" spans="11:28" x14ac:dyDescent="0.15">
      <c r="K580" s="169"/>
      <c r="L580" s="169"/>
      <c r="M580" s="170"/>
      <c r="N580" s="170"/>
      <c r="O580" s="170"/>
      <c r="P580" s="170"/>
      <c r="Q580" s="170"/>
      <c r="R580" s="170"/>
      <c r="S580" s="171"/>
      <c r="T580" s="171"/>
      <c r="U580" s="171"/>
      <c r="V580" s="171"/>
      <c r="W580" s="171"/>
      <c r="X580" s="171"/>
      <c r="Y580" s="171"/>
      <c r="Z580" s="171"/>
      <c r="AA580" s="171"/>
      <c r="AB580" s="171"/>
    </row>
    <row r="581" spans="11:28" x14ac:dyDescent="0.15">
      <c r="K581" s="169"/>
      <c r="L581" s="169"/>
      <c r="M581" s="170"/>
      <c r="N581" s="170"/>
      <c r="O581" s="170"/>
      <c r="P581" s="170"/>
      <c r="Q581" s="170"/>
      <c r="R581" s="170"/>
      <c r="S581" s="171"/>
      <c r="T581" s="171"/>
      <c r="U581" s="171"/>
      <c r="V581" s="171"/>
      <c r="W581" s="171"/>
      <c r="X581" s="171"/>
      <c r="Y581" s="171"/>
      <c r="Z581" s="171"/>
      <c r="AA581" s="171"/>
      <c r="AB581" s="171"/>
    </row>
    <row r="582" spans="11:28" x14ac:dyDescent="0.15">
      <c r="K582" s="169"/>
      <c r="L582" s="169"/>
      <c r="M582" s="170"/>
      <c r="N582" s="170"/>
      <c r="O582" s="170"/>
      <c r="P582" s="170"/>
      <c r="Q582" s="170"/>
      <c r="R582" s="170"/>
      <c r="S582" s="171"/>
      <c r="T582" s="171"/>
      <c r="U582" s="171"/>
      <c r="V582" s="171"/>
      <c r="W582" s="171"/>
      <c r="X582" s="171"/>
      <c r="Y582" s="171"/>
      <c r="Z582" s="171"/>
      <c r="AA582" s="171"/>
      <c r="AB582" s="171"/>
    </row>
    <row r="583" spans="11:28" x14ac:dyDescent="0.15">
      <c r="K583" s="169"/>
      <c r="L583" s="169"/>
      <c r="M583" s="170"/>
      <c r="N583" s="170"/>
      <c r="O583" s="170"/>
      <c r="P583" s="170"/>
      <c r="Q583" s="170"/>
      <c r="R583" s="170"/>
      <c r="S583" s="171"/>
      <c r="T583" s="171"/>
      <c r="U583" s="171"/>
      <c r="V583" s="171"/>
      <c r="W583" s="171"/>
      <c r="X583" s="171"/>
      <c r="Y583" s="171"/>
      <c r="Z583" s="171"/>
      <c r="AA583" s="171"/>
      <c r="AB583" s="171"/>
    </row>
    <row r="584" spans="11:28" x14ac:dyDescent="0.15">
      <c r="K584" s="169"/>
      <c r="L584" s="169"/>
      <c r="M584" s="170"/>
      <c r="N584" s="170"/>
      <c r="O584" s="170"/>
      <c r="P584" s="170"/>
      <c r="Q584" s="170"/>
      <c r="R584" s="170"/>
      <c r="S584" s="171"/>
      <c r="T584" s="171"/>
      <c r="U584" s="171"/>
      <c r="V584" s="171"/>
      <c r="W584" s="171"/>
      <c r="X584" s="171"/>
      <c r="Y584" s="171"/>
      <c r="Z584" s="171"/>
      <c r="AA584" s="171"/>
      <c r="AB584" s="171"/>
    </row>
    <row r="585" spans="11:28" x14ac:dyDescent="0.15">
      <c r="K585" s="169"/>
      <c r="L585" s="169"/>
      <c r="M585" s="170"/>
      <c r="N585" s="170"/>
      <c r="O585" s="170"/>
      <c r="P585" s="170"/>
      <c r="Q585" s="170"/>
      <c r="R585" s="170"/>
      <c r="S585" s="171"/>
      <c r="T585" s="171"/>
      <c r="U585" s="171"/>
      <c r="V585" s="171"/>
      <c r="W585" s="171"/>
      <c r="X585" s="171"/>
      <c r="Y585" s="171"/>
      <c r="Z585" s="171"/>
      <c r="AA585" s="171"/>
      <c r="AB585" s="171"/>
    </row>
    <row r="586" spans="11:28" x14ac:dyDescent="0.15">
      <c r="K586" s="169"/>
      <c r="L586" s="169"/>
      <c r="M586" s="170"/>
      <c r="N586" s="170"/>
      <c r="O586" s="170"/>
      <c r="P586" s="170"/>
      <c r="Q586" s="170"/>
      <c r="R586" s="170"/>
      <c r="S586" s="171"/>
      <c r="T586" s="171"/>
      <c r="U586" s="171"/>
      <c r="V586" s="171"/>
      <c r="W586" s="171"/>
      <c r="X586" s="171"/>
      <c r="Y586" s="171"/>
      <c r="Z586" s="171"/>
      <c r="AA586" s="171"/>
      <c r="AB586" s="171"/>
    </row>
    <row r="587" spans="11:28" x14ac:dyDescent="0.15">
      <c r="K587" s="169"/>
      <c r="L587" s="169"/>
      <c r="M587" s="170"/>
      <c r="N587" s="170"/>
      <c r="O587" s="170"/>
      <c r="P587" s="170"/>
      <c r="Q587" s="170"/>
      <c r="R587" s="170"/>
      <c r="S587" s="171"/>
      <c r="T587" s="171"/>
      <c r="U587" s="171"/>
      <c r="V587" s="171"/>
      <c r="W587" s="171"/>
      <c r="X587" s="171"/>
      <c r="Y587" s="171"/>
      <c r="Z587" s="171"/>
      <c r="AA587" s="171"/>
      <c r="AB587" s="171"/>
    </row>
    <row r="588" spans="11:28" x14ac:dyDescent="0.15">
      <c r="K588" s="169"/>
      <c r="L588" s="169"/>
      <c r="M588" s="170"/>
      <c r="N588" s="170"/>
      <c r="O588" s="170"/>
      <c r="P588" s="170"/>
      <c r="Q588" s="170"/>
      <c r="R588" s="170"/>
      <c r="S588" s="171"/>
      <c r="T588" s="171"/>
      <c r="U588" s="171"/>
      <c r="V588" s="171"/>
      <c r="W588" s="171"/>
      <c r="X588" s="171"/>
      <c r="Y588" s="171"/>
      <c r="Z588" s="171"/>
      <c r="AA588" s="171"/>
      <c r="AB588" s="171"/>
    </row>
    <row r="589" spans="11:28" x14ac:dyDescent="0.15">
      <c r="K589" s="169"/>
      <c r="L589" s="169"/>
      <c r="M589" s="170"/>
      <c r="N589" s="170"/>
      <c r="O589" s="170"/>
      <c r="P589" s="170"/>
      <c r="Q589" s="170"/>
      <c r="R589" s="170"/>
      <c r="S589" s="171"/>
      <c r="T589" s="171"/>
      <c r="U589" s="171"/>
      <c r="V589" s="171"/>
      <c r="W589" s="171"/>
      <c r="X589" s="171"/>
      <c r="Y589" s="171"/>
      <c r="Z589" s="171"/>
      <c r="AA589" s="171"/>
      <c r="AB589" s="171"/>
    </row>
    <row r="590" spans="11:28" x14ac:dyDescent="0.15">
      <c r="K590" s="169"/>
      <c r="L590" s="169"/>
      <c r="M590" s="170"/>
      <c r="N590" s="170"/>
      <c r="O590" s="170"/>
      <c r="P590" s="170"/>
      <c r="Q590" s="170"/>
      <c r="R590" s="170"/>
      <c r="S590" s="171"/>
      <c r="T590" s="171"/>
      <c r="U590" s="171"/>
      <c r="V590" s="171"/>
      <c r="W590" s="171"/>
      <c r="X590" s="171"/>
      <c r="Y590" s="171"/>
      <c r="Z590" s="171"/>
      <c r="AA590" s="171"/>
      <c r="AB590" s="171"/>
    </row>
    <row r="591" spans="11:28" x14ac:dyDescent="0.15">
      <c r="K591" s="169"/>
      <c r="L591" s="169"/>
      <c r="M591" s="170"/>
      <c r="N591" s="170"/>
      <c r="O591" s="170"/>
      <c r="P591" s="170"/>
      <c r="Q591" s="170"/>
      <c r="R591" s="170"/>
      <c r="S591" s="171"/>
      <c r="T591" s="171"/>
      <c r="U591" s="171"/>
      <c r="V591" s="171"/>
      <c r="W591" s="171"/>
      <c r="X591" s="171"/>
      <c r="Y591" s="171"/>
      <c r="Z591" s="171"/>
      <c r="AA591" s="171"/>
      <c r="AB591" s="171"/>
    </row>
    <row r="592" spans="11:28" x14ac:dyDescent="0.15">
      <c r="K592" s="169"/>
      <c r="L592" s="169"/>
      <c r="M592" s="170"/>
      <c r="N592" s="170"/>
      <c r="O592" s="170"/>
      <c r="P592" s="170"/>
      <c r="Q592" s="170"/>
      <c r="R592" s="170"/>
      <c r="S592" s="171"/>
      <c r="T592" s="171"/>
      <c r="U592" s="171"/>
      <c r="V592" s="171"/>
      <c r="W592" s="171"/>
      <c r="X592" s="171"/>
      <c r="Y592" s="171"/>
      <c r="Z592" s="171"/>
      <c r="AA592" s="171"/>
      <c r="AB592" s="171"/>
    </row>
    <row r="593" spans="11:28" x14ac:dyDescent="0.15">
      <c r="K593" s="169"/>
      <c r="L593" s="169"/>
      <c r="M593" s="170"/>
      <c r="N593" s="170"/>
      <c r="O593" s="170"/>
      <c r="P593" s="170"/>
      <c r="Q593" s="170"/>
      <c r="R593" s="170"/>
      <c r="S593" s="171"/>
      <c r="T593" s="171"/>
      <c r="U593" s="171"/>
      <c r="V593" s="171"/>
      <c r="W593" s="171"/>
      <c r="X593" s="171"/>
      <c r="Y593" s="171"/>
      <c r="Z593" s="171"/>
      <c r="AA593" s="171"/>
      <c r="AB593" s="171"/>
    </row>
    <row r="594" spans="11:28" x14ac:dyDescent="0.15">
      <c r="K594" s="169"/>
      <c r="L594" s="169"/>
      <c r="M594" s="170"/>
      <c r="N594" s="170"/>
      <c r="O594" s="170"/>
      <c r="P594" s="170"/>
      <c r="Q594" s="170"/>
      <c r="R594" s="170"/>
      <c r="S594" s="171"/>
      <c r="T594" s="171"/>
      <c r="U594" s="171"/>
      <c r="V594" s="171"/>
      <c r="W594" s="171"/>
      <c r="X594" s="171"/>
      <c r="Y594" s="171"/>
      <c r="Z594" s="171"/>
      <c r="AA594" s="171"/>
      <c r="AB594" s="171"/>
    </row>
    <row r="595" spans="11:28" x14ac:dyDescent="0.15">
      <c r="K595" s="169"/>
      <c r="L595" s="169"/>
      <c r="M595" s="170"/>
      <c r="N595" s="170"/>
      <c r="O595" s="170"/>
      <c r="P595" s="170"/>
      <c r="Q595" s="170"/>
      <c r="R595" s="170"/>
      <c r="S595" s="171"/>
      <c r="T595" s="171"/>
      <c r="U595" s="171"/>
      <c r="V595" s="171"/>
      <c r="W595" s="171"/>
      <c r="X595" s="171"/>
      <c r="Y595" s="171"/>
      <c r="Z595" s="171"/>
      <c r="AA595" s="171"/>
      <c r="AB595" s="171"/>
    </row>
    <row r="596" spans="11:28" x14ac:dyDescent="0.15">
      <c r="K596" s="169"/>
      <c r="L596" s="169"/>
      <c r="M596" s="170"/>
      <c r="N596" s="170"/>
      <c r="O596" s="170"/>
      <c r="P596" s="170"/>
      <c r="Q596" s="170"/>
      <c r="R596" s="170"/>
      <c r="S596" s="171"/>
      <c r="T596" s="171"/>
      <c r="U596" s="171"/>
      <c r="V596" s="171"/>
      <c r="W596" s="171"/>
      <c r="X596" s="171"/>
      <c r="Y596" s="171"/>
      <c r="Z596" s="171"/>
      <c r="AA596" s="171"/>
      <c r="AB596" s="171"/>
    </row>
    <row r="597" spans="11:28" x14ac:dyDescent="0.15">
      <c r="K597" s="169"/>
      <c r="L597" s="169"/>
      <c r="M597" s="170"/>
      <c r="N597" s="170"/>
      <c r="O597" s="170"/>
      <c r="P597" s="170"/>
      <c r="Q597" s="170"/>
      <c r="R597" s="170"/>
      <c r="S597" s="171"/>
      <c r="T597" s="171"/>
      <c r="U597" s="171"/>
      <c r="V597" s="171"/>
      <c r="W597" s="171"/>
      <c r="X597" s="171"/>
      <c r="Y597" s="171"/>
      <c r="Z597" s="171"/>
      <c r="AA597" s="171"/>
      <c r="AB597" s="171"/>
    </row>
    <row r="598" spans="11:28" x14ac:dyDescent="0.15">
      <c r="K598" s="169"/>
      <c r="L598" s="169"/>
      <c r="M598" s="170"/>
      <c r="N598" s="170"/>
      <c r="O598" s="170"/>
      <c r="P598" s="170"/>
      <c r="Q598" s="170"/>
      <c r="R598" s="170"/>
      <c r="S598" s="171"/>
      <c r="T598" s="171"/>
      <c r="U598" s="171"/>
      <c r="V598" s="171"/>
      <c r="W598" s="171"/>
      <c r="X598" s="171"/>
      <c r="Y598" s="171"/>
      <c r="Z598" s="171"/>
      <c r="AA598" s="171"/>
      <c r="AB598" s="171"/>
    </row>
    <row r="599" spans="11:28" x14ac:dyDescent="0.15">
      <c r="K599" s="169"/>
      <c r="L599" s="169"/>
      <c r="M599" s="170"/>
      <c r="N599" s="170"/>
      <c r="O599" s="170"/>
      <c r="P599" s="170"/>
      <c r="Q599" s="170"/>
      <c r="R599" s="170"/>
      <c r="S599" s="171"/>
      <c r="T599" s="171"/>
      <c r="U599" s="171"/>
      <c r="V599" s="171"/>
      <c r="W599" s="171"/>
      <c r="X599" s="171"/>
      <c r="Y599" s="171"/>
      <c r="Z599" s="171"/>
      <c r="AA599" s="171"/>
      <c r="AB599" s="171"/>
    </row>
    <row r="600" spans="11:28" x14ac:dyDescent="0.15">
      <c r="K600" s="169"/>
      <c r="L600" s="169"/>
      <c r="M600" s="170"/>
      <c r="N600" s="170"/>
      <c r="O600" s="170"/>
      <c r="P600" s="170"/>
      <c r="Q600" s="170"/>
      <c r="R600" s="170"/>
      <c r="S600" s="171"/>
      <c r="T600" s="171"/>
      <c r="U600" s="171"/>
      <c r="V600" s="171"/>
      <c r="W600" s="171"/>
      <c r="X600" s="171"/>
      <c r="Y600" s="171"/>
      <c r="Z600" s="171"/>
      <c r="AA600" s="171"/>
      <c r="AB600" s="171"/>
    </row>
    <row r="601" spans="11:28" x14ac:dyDescent="0.15">
      <c r="K601" s="169"/>
      <c r="L601" s="169"/>
      <c r="M601" s="170"/>
      <c r="N601" s="170"/>
      <c r="O601" s="170"/>
      <c r="P601" s="170"/>
      <c r="Q601" s="170"/>
      <c r="R601" s="170"/>
      <c r="S601" s="171"/>
      <c r="T601" s="171"/>
      <c r="U601" s="171"/>
      <c r="V601" s="171"/>
      <c r="W601" s="171"/>
      <c r="X601" s="171"/>
      <c r="Y601" s="171"/>
      <c r="Z601" s="171"/>
      <c r="AA601" s="171"/>
      <c r="AB601" s="171"/>
    </row>
    <row r="602" spans="11:28" x14ac:dyDescent="0.15">
      <c r="K602" s="169"/>
      <c r="L602" s="169"/>
      <c r="M602" s="170"/>
      <c r="N602" s="170"/>
      <c r="O602" s="170"/>
      <c r="P602" s="170"/>
      <c r="Q602" s="170"/>
      <c r="R602" s="170"/>
      <c r="S602" s="171"/>
      <c r="T602" s="171"/>
      <c r="U602" s="171"/>
      <c r="V602" s="171"/>
      <c r="W602" s="171"/>
      <c r="X602" s="171"/>
      <c r="Y602" s="171"/>
      <c r="Z602" s="171"/>
      <c r="AA602" s="171"/>
      <c r="AB602" s="171"/>
    </row>
    <row r="603" spans="11:28" x14ac:dyDescent="0.15">
      <c r="K603" s="169"/>
      <c r="L603" s="169"/>
      <c r="M603" s="170"/>
      <c r="N603" s="170"/>
      <c r="O603" s="170"/>
      <c r="P603" s="170"/>
      <c r="Q603" s="170"/>
      <c r="R603" s="170"/>
      <c r="S603" s="171"/>
      <c r="T603" s="171"/>
      <c r="U603" s="171"/>
      <c r="V603" s="171"/>
      <c r="W603" s="171"/>
      <c r="X603" s="171"/>
      <c r="Y603" s="171"/>
      <c r="Z603" s="171"/>
      <c r="AA603" s="171"/>
      <c r="AB603" s="171"/>
    </row>
    <row r="604" spans="11:28" x14ac:dyDescent="0.15">
      <c r="K604" s="169"/>
      <c r="L604" s="169"/>
      <c r="M604" s="170"/>
      <c r="N604" s="170"/>
      <c r="O604" s="170"/>
      <c r="P604" s="170"/>
      <c r="Q604" s="170"/>
      <c r="R604" s="170"/>
      <c r="S604" s="171"/>
      <c r="T604" s="171"/>
      <c r="U604" s="171"/>
      <c r="V604" s="171"/>
      <c r="W604" s="171"/>
      <c r="X604" s="171"/>
      <c r="Y604" s="171"/>
      <c r="Z604" s="171"/>
      <c r="AA604" s="171"/>
      <c r="AB604" s="171"/>
    </row>
    <row r="605" spans="11:28" x14ac:dyDescent="0.15">
      <c r="K605" s="169"/>
      <c r="L605" s="169"/>
      <c r="M605" s="170"/>
      <c r="N605" s="170"/>
      <c r="O605" s="170"/>
      <c r="P605" s="170"/>
      <c r="Q605" s="170"/>
      <c r="R605" s="170"/>
      <c r="S605" s="171"/>
      <c r="T605" s="171"/>
      <c r="U605" s="171"/>
      <c r="V605" s="171"/>
      <c r="W605" s="171"/>
      <c r="X605" s="171"/>
      <c r="Y605" s="171"/>
      <c r="Z605" s="171"/>
      <c r="AA605" s="171"/>
      <c r="AB605" s="171"/>
    </row>
    <row r="606" spans="11:28" x14ac:dyDescent="0.15">
      <c r="K606" s="169"/>
      <c r="L606" s="169"/>
      <c r="M606" s="170"/>
      <c r="N606" s="170"/>
      <c r="O606" s="170"/>
      <c r="P606" s="170"/>
      <c r="Q606" s="170"/>
      <c r="R606" s="170"/>
      <c r="S606" s="171"/>
      <c r="T606" s="171"/>
      <c r="U606" s="171"/>
      <c r="V606" s="171"/>
      <c r="W606" s="171"/>
      <c r="X606" s="171"/>
      <c r="Y606" s="171"/>
      <c r="Z606" s="171"/>
      <c r="AA606" s="171"/>
      <c r="AB606" s="171"/>
    </row>
    <row r="607" spans="11:28" x14ac:dyDescent="0.15">
      <c r="K607" s="169"/>
      <c r="L607" s="169"/>
      <c r="M607" s="170"/>
      <c r="N607" s="170"/>
      <c r="O607" s="170"/>
      <c r="P607" s="170"/>
      <c r="Q607" s="170"/>
      <c r="R607" s="170"/>
      <c r="S607" s="171"/>
      <c r="T607" s="171"/>
      <c r="U607" s="171"/>
      <c r="V607" s="171"/>
      <c r="W607" s="171"/>
      <c r="X607" s="171"/>
      <c r="Y607" s="171"/>
      <c r="Z607" s="171"/>
      <c r="AA607" s="171"/>
      <c r="AB607" s="171"/>
    </row>
    <row r="608" spans="11:28" x14ac:dyDescent="0.15">
      <c r="K608" s="169"/>
      <c r="L608" s="169"/>
      <c r="M608" s="170"/>
      <c r="N608" s="170"/>
      <c r="O608" s="170"/>
      <c r="P608" s="170"/>
      <c r="Q608" s="170"/>
      <c r="R608" s="170"/>
      <c r="S608" s="171"/>
      <c r="T608" s="171"/>
      <c r="U608" s="171"/>
      <c r="V608" s="171"/>
      <c r="W608" s="171"/>
      <c r="X608" s="171"/>
      <c r="Y608" s="171"/>
      <c r="Z608" s="171"/>
      <c r="AA608" s="171"/>
      <c r="AB608" s="171"/>
    </row>
    <row r="609" spans="11:28" x14ac:dyDescent="0.15">
      <c r="K609" s="169"/>
      <c r="L609" s="169"/>
      <c r="M609" s="170"/>
      <c r="N609" s="170"/>
      <c r="O609" s="170"/>
      <c r="P609" s="170"/>
      <c r="Q609" s="170"/>
      <c r="R609" s="170"/>
      <c r="S609" s="171"/>
      <c r="T609" s="171"/>
      <c r="U609" s="171"/>
      <c r="V609" s="171"/>
      <c r="W609" s="171"/>
      <c r="X609" s="171"/>
      <c r="Y609" s="171"/>
      <c r="Z609" s="171"/>
      <c r="AA609" s="171"/>
      <c r="AB609" s="171"/>
    </row>
    <row r="610" spans="11:28" x14ac:dyDescent="0.15">
      <c r="K610" s="169"/>
      <c r="L610" s="169"/>
      <c r="M610" s="170"/>
      <c r="N610" s="170"/>
      <c r="O610" s="170"/>
      <c r="P610" s="170"/>
      <c r="Q610" s="170"/>
      <c r="R610" s="170"/>
      <c r="S610" s="171"/>
      <c r="T610" s="171"/>
      <c r="U610" s="171"/>
      <c r="V610" s="171"/>
      <c r="W610" s="171"/>
      <c r="X610" s="171"/>
      <c r="Y610" s="171"/>
      <c r="Z610" s="171"/>
      <c r="AA610" s="171"/>
      <c r="AB610" s="171"/>
    </row>
    <row r="611" spans="11:28" x14ac:dyDescent="0.15">
      <c r="K611" s="169"/>
      <c r="L611" s="169"/>
      <c r="M611" s="170"/>
      <c r="N611" s="170"/>
      <c r="O611" s="170"/>
      <c r="P611" s="170"/>
      <c r="Q611" s="170"/>
      <c r="R611" s="170"/>
      <c r="S611" s="171"/>
      <c r="T611" s="171"/>
      <c r="U611" s="171"/>
      <c r="V611" s="171"/>
      <c r="W611" s="171"/>
      <c r="X611" s="171"/>
      <c r="Y611" s="171"/>
      <c r="Z611" s="171"/>
      <c r="AA611" s="171"/>
      <c r="AB611" s="171"/>
    </row>
    <row r="612" spans="11:28" x14ac:dyDescent="0.15">
      <c r="K612" s="169"/>
      <c r="L612" s="169"/>
      <c r="M612" s="170"/>
      <c r="N612" s="170"/>
      <c r="O612" s="170"/>
      <c r="P612" s="170"/>
      <c r="Q612" s="170"/>
      <c r="R612" s="170"/>
      <c r="S612" s="171"/>
      <c r="T612" s="171"/>
      <c r="U612" s="171"/>
      <c r="V612" s="171"/>
      <c r="W612" s="171"/>
      <c r="X612" s="171"/>
      <c r="Y612" s="171"/>
      <c r="Z612" s="171"/>
      <c r="AA612" s="171"/>
      <c r="AB612" s="171"/>
    </row>
    <row r="613" spans="11:28" x14ac:dyDescent="0.15">
      <c r="K613" s="169"/>
      <c r="L613" s="169"/>
      <c r="M613" s="170"/>
      <c r="N613" s="170"/>
      <c r="O613" s="170"/>
      <c r="P613" s="170"/>
      <c r="Q613" s="170"/>
      <c r="R613" s="170"/>
      <c r="S613" s="171"/>
      <c r="T613" s="171"/>
      <c r="U613" s="171"/>
      <c r="V613" s="171"/>
      <c r="W613" s="171"/>
      <c r="X613" s="171"/>
      <c r="Y613" s="171"/>
      <c r="Z613" s="171"/>
      <c r="AA613" s="171"/>
      <c r="AB613" s="171"/>
    </row>
    <row r="614" spans="11:28" x14ac:dyDescent="0.15">
      <c r="K614" s="169"/>
      <c r="L614" s="169"/>
      <c r="M614" s="170"/>
      <c r="N614" s="170"/>
      <c r="O614" s="170"/>
      <c r="P614" s="170"/>
      <c r="Q614" s="170"/>
      <c r="R614" s="170"/>
      <c r="S614" s="171"/>
      <c r="T614" s="171"/>
      <c r="U614" s="171"/>
      <c r="V614" s="171"/>
      <c r="W614" s="171"/>
      <c r="X614" s="171"/>
      <c r="Y614" s="171"/>
      <c r="Z614" s="171"/>
      <c r="AA614" s="171"/>
      <c r="AB614" s="171"/>
    </row>
    <row r="615" spans="11:28" x14ac:dyDescent="0.15">
      <c r="K615" s="169"/>
      <c r="L615" s="169"/>
      <c r="M615" s="170"/>
      <c r="N615" s="170"/>
      <c r="O615" s="170"/>
      <c r="P615" s="170"/>
      <c r="Q615" s="170"/>
      <c r="R615" s="170"/>
      <c r="S615" s="171"/>
      <c r="T615" s="171"/>
      <c r="U615" s="171"/>
      <c r="V615" s="171"/>
      <c r="W615" s="171"/>
      <c r="X615" s="171"/>
      <c r="Y615" s="171"/>
      <c r="Z615" s="171"/>
      <c r="AA615" s="171"/>
      <c r="AB615" s="171"/>
    </row>
    <row r="616" spans="11:28" x14ac:dyDescent="0.15">
      <c r="K616" s="169"/>
      <c r="L616" s="169"/>
      <c r="M616" s="170"/>
      <c r="N616" s="170"/>
      <c r="O616" s="170"/>
      <c r="P616" s="170"/>
      <c r="Q616" s="170"/>
      <c r="R616" s="170"/>
      <c r="S616" s="171"/>
      <c r="T616" s="171"/>
      <c r="U616" s="171"/>
      <c r="V616" s="171"/>
      <c r="W616" s="171"/>
      <c r="X616" s="171"/>
      <c r="Y616" s="171"/>
      <c r="Z616" s="171"/>
      <c r="AA616" s="171"/>
      <c r="AB616" s="171"/>
    </row>
    <row r="617" spans="11:28" x14ac:dyDescent="0.15">
      <c r="K617" s="169"/>
      <c r="L617" s="169"/>
      <c r="M617" s="170"/>
      <c r="N617" s="170"/>
      <c r="O617" s="170"/>
      <c r="P617" s="170"/>
      <c r="Q617" s="170"/>
      <c r="R617" s="170"/>
      <c r="S617" s="171"/>
      <c r="T617" s="171"/>
      <c r="U617" s="171"/>
      <c r="V617" s="171"/>
      <c r="W617" s="171"/>
      <c r="X617" s="171"/>
      <c r="Y617" s="171"/>
      <c r="Z617" s="171"/>
      <c r="AA617" s="171"/>
      <c r="AB617" s="171"/>
    </row>
    <row r="618" spans="11:28" x14ac:dyDescent="0.15">
      <c r="K618" s="169"/>
      <c r="L618" s="169"/>
      <c r="M618" s="170"/>
      <c r="N618" s="170"/>
      <c r="O618" s="170"/>
      <c r="P618" s="170"/>
      <c r="Q618" s="170"/>
      <c r="R618" s="170"/>
      <c r="S618" s="171"/>
      <c r="T618" s="171"/>
      <c r="U618" s="171"/>
      <c r="V618" s="171"/>
      <c r="W618" s="171"/>
      <c r="X618" s="171"/>
      <c r="Y618" s="171"/>
      <c r="Z618" s="171"/>
      <c r="AA618" s="171"/>
      <c r="AB618" s="171"/>
    </row>
    <row r="619" spans="11:28" x14ac:dyDescent="0.15">
      <c r="K619" s="169"/>
      <c r="L619" s="169"/>
      <c r="M619" s="170"/>
      <c r="N619" s="170"/>
      <c r="O619" s="170"/>
      <c r="P619" s="170"/>
      <c r="Q619" s="170"/>
      <c r="R619" s="170"/>
      <c r="S619" s="171"/>
      <c r="T619" s="171"/>
      <c r="U619" s="171"/>
      <c r="V619" s="171"/>
      <c r="W619" s="171"/>
      <c r="X619" s="171"/>
      <c r="Y619" s="171"/>
      <c r="Z619" s="171"/>
      <c r="AA619" s="171"/>
      <c r="AB619" s="171"/>
    </row>
    <row r="620" spans="11:28" x14ac:dyDescent="0.15">
      <c r="K620" s="169"/>
      <c r="L620" s="169"/>
      <c r="M620" s="170"/>
      <c r="N620" s="170"/>
      <c r="O620" s="170"/>
      <c r="P620" s="170"/>
      <c r="Q620" s="170"/>
      <c r="R620" s="170"/>
      <c r="S620" s="171"/>
      <c r="T620" s="171"/>
      <c r="U620" s="171"/>
      <c r="V620" s="171"/>
      <c r="W620" s="171"/>
      <c r="X620" s="171"/>
      <c r="Y620" s="171"/>
      <c r="Z620" s="171"/>
      <c r="AA620" s="171"/>
      <c r="AB620" s="171"/>
    </row>
    <row r="621" spans="11:28" x14ac:dyDescent="0.15">
      <c r="K621" s="169"/>
      <c r="L621" s="169"/>
      <c r="M621" s="170"/>
      <c r="N621" s="170"/>
      <c r="O621" s="170"/>
      <c r="P621" s="170"/>
      <c r="Q621" s="170"/>
      <c r="R621" s="170"/>
      <c r="S621" s="171"/>
      <c r="T621" s="171"/>
      <c r="U621" s="171"/>
      <c r="V621" s="171"/>
      <c r="W621" s="171"/>
      <c r="X621" s="171"/>
      <c r="Y621" s="171"/>
      <c r="Z621" s="171"/>
      <c r="AA621" s="171"/>
      <c r="AB621" s="171"/>
    </row>
    <row r="622" spans="11:28" x14ac:dyDescent="0.15">
      <c r="K622" s="169"/>
      <c r="L622" s="169"/>
      <c r="M622" s="170"/>
      <c r="N622" s="170"/>
      <c r="O622" s="170"/>
      <c r="P622" s="170"/>
      <c r="Q622" s="170"/>
      <c r="R622" s="170"/>
      <c r="S622" s="171"/>
      <c r="T622" s="171"/>
      <c r="U622" s="171"/>
      <c r="V622" s="171"/>
      <c r="W622" s="171"/>
      <c r="X622" s="171"/>
      <c r="Y622" s="171"/>
      <c r="Z622" s="171"/>
      <c r="AA622" s="171"/>
      <c r="AB622" s="171"/>
    </row>
    <row r="623" spans="11:28" x14ac:dyDescent="0.15">
      <c r="K623" s="169"/>
      <c r="L623" s="169"/>
      <c r="M623" s="170"/>
      <c r="N623" s="170"/>
      <c r="O623" s="170"/>
      <c r="P623" s="170"/>
      <c r="Q623" s="170"/>
      <c r="R623" s="170"/>
      <c r="S623" s="171"/>
      <c r="T623" s="171"/>
      <c r="U623" s="171"/>
      <c r="V623" s="171"/>
      <c r="W623" s="171"/>
      <c r="X623" s="171"/>
      <c r="Y623" s="171"/>
      <c r="Z623" s="171"/>
      <c r="AA623" s="171"/>
      <c r="AB623" s="171"/>
    </row>
    <row r="624" spans="11:28" x14ac:dyDescent="0.15">
      <c r="K624" s="169"/>
      <c r="L624" s="169"/>
      <c r="M624" s="170"/>
      <c r="N624" s="170"/>
      <c r="O624" s="170"/>
      <c r="P624" s="170"/>
      <c r="Q624" s="170"/>
      <c r="R624" s="170"/>
      <c r="S624" s="171"/>
      <c r="T624" s="171"/>
      <c r="U624" s="171"/>
      <c r="V624" s="171"/>
      <c r="W624" s="171"/>
      <c r="X624" s="171"/>
      <c r="Y624" s="171"/>
      <c r="Z624" s="171"/>
      <c r="AA624" s="171"/>
      <c r="AB624" s="171"/>
    </row>
    <row r="625" spans="11:28" x14ac:dyDescent="0.15">
      <c r="K625" s="169"/>
      <c r="L625" s="169"/>
      <c r="M625" s="170"/>
      <c r="N625" s="170"/>
      <c r="O625" s="170"/>
      <c r="P625" s="170"/>
      <c r="Q625" s="170"/>
      <c r="R625" s="170"/>
      <c r="S625" s="171"/>
      <c r="T625" s="171"/>
      <c r="U625" s="171"/>
      <c r="V625" s="171"/>
      <c r="W625" s="171"/>
      <c r="X625" s="171"/>
      <c r="Y625" s="171"/>
      <c r="Z625" s="171"/>
      <c r="AA625" s="171"/>
      <c r="AB625" s="171"/>
    </row>
    <row r="626" spans="11:28" x14ac:dyDescent="0.15">
      <c r="K626" s="169"/>
      <c r="L626" s="169"/>
      <c r="M626" s="170"/>
      <c r="N626" s="170"/>
      <c r="O626" s="170"/>
      <c r="P626" s="170"/>
      <c r="Q626" s="170"/>
      <c r="R626" s="170"/>
      <c r="S626" s="171"/>
      <c r="T626" s="171"/>
      <c r="U626" s="171"/>
      <c r="V626" s="171"/>
      <c r="W626" s="171"/>
      <c r="X626" s="171"/>
      <c r="Y626" s="171"/>
      <c r="Z626" s="171"/>
      <c r="AA626" s="171"/>
      <c r="AB626" s="171"/>
    </row>
    <row r="627" spans="11:28" x14ac:dyDescent="0.15">
      <c r="K627" s="169"/>
      <c r="L627" s="169"/>
      <c r="M627" s="170"/>
      <c r="N627" s="170"/>
      <c r="O627" s="170"/>
      <c r="P627" s="170"/>
      <c r="Q627" s="170"/>
      <c r="R627" s="170"/>
      <c r="S627" s="171"/>
      <c r="T627" s="171"/>
      <c r="U627" s="171"/>
      <c r="V627" s="171"/>
      <c r="W627" s="171"/>
      <c r="X627" s="171"/>
      <c r="Y627" s="171"/>
      <c r="Z627" s="171"/>
      <c r="AA627" s="171"/>
      <c r="AB627" s="171"/>
    </row>
    <row r="628" spans="11:28" x14ac:dyDescent="0.15">
      <c r="K628" s="169"/>
      <c r="L628" s="169"/>
      <c r="M628" s="170"/>
      <c r="N628" s="170"/>
      <c r="O628" s="170"/>
      <c r="P628" s="170"/>
      <c r="Q628" s="170"/>
      <c r="R628" s="170"/>
      <c r="S628" s="171"/>
      <c r="T628" s="171"/>
      <c r="U628" s="171"/>
      <c r="V628" s="171"/>
      <c r="W628" s="171"/>
      <c r="X628" s="171"/>
      <c r="Y628" s="171"/>
      <c r="Z628" s="171"/>
      <c r="AA628" s="171"/>
      <c r="AB628" s="171"/>
    </row>
    <row r="629" spans="11:28" x14ac:dyDescent="0.15">
      <c r="K629" s="169"/>
      <c r="L629" s="169"/>
      <c r="M629" s="170"/>
      <c r="N629" s="170"/>
      <c r="O629" s="170"/>
      <c r="P629" s="170"/>
      <c r="Q629" s="170"/>
      <c r="R629" s="170"/>
      <c r="S629" s="171"/>
      <c r="T629" s="171"/>
      <c r="U629" s="171"/>
      <c r="V629" s="171"/>
      <c r="W629" s="171"/>
      <c r="X629" s="171"/>
      <c r="Y629" s="171"/>
      <c r="Z629" s="171"/>
      <c r="AA629" s="171"/>
      <c r="AB629" s="171"/>
    </row>
    <row r="630" spans="11:28" x14ac:dyDescent="0.15">
      <c r="K630" s="169"/>
      <c r="L630" s="169"/>
      <c r="M630" s="170"/>
      <c r="N630" s="170"/>
      <c r="O630" s="170"/>
      <c r="P630" s="170"/>
      <c r="Q630" s="170"/>
      <c r="R630" s="170"/>
      <c r="S630" s="171"/>
      <c r="T630" s="171"/>
      <c r="U630" s="171"/>
      <c r="V630" s="171"/>
      <c r="W630" s="171"/>
      <c r="X630" s="171"/>
      <c r="Y630" s="171"/>
      <c r="Z630" s="171"/>
      <c r="AA630" s="171"/>
      <c r="AB630" s="171"/>
    </row>
    <row r="631" spans="11:28" x14ac:dyDescent="0.15">
      <c r="K631" s="169"/>
      <c r="L631" s="169"/>
      <c r="M631" s="170"/>
      <c r="N631" s="170"/>
      <c r="O631" s="170"/>
      <c r="P631" s="170"/>
      <c r="Q631" s="170"/>
      <c r="R631" s="170"/>
      <c r="S631" s="171"/>
      <c r="T631" s="171"/>
      <c r="U631" s="171"/>
      <c r="V631" s="171"/>
      <c r="W631" s="171"/>
      <c r="X631" s="171"/>
      <c r="Y631" s="171"/>
      <c r="Z631" s="171"/>
      <c r="AA631" s="171"/>
      <c r="AB631" s="171"/>
    </row>
    <row r="632" spans="11:28" x14ac:dyDescent="0.15">
      <c r="K632" s="169"/>
      <c r="L632" s="169"/>
      <c r="M632" s="170"/>
      <c r="N632" s="170"/>
      <c r="O632" s="170"/>
      <c r="P632" s="170"/>
      <c r="Q632" s="170"/>
      <c r="R632" s="170"/>
      <c r="S632" s="171"/>
      <c r="T632" s="171"/>
      <c r="U632" s="171"/>
      <c r="V632" s="171"/>
      <c r="W632" s="171"/>
      <c r="X632" s="171"/>
      <c r="Y632" s="171"/>
      <c r="Z632" s="171"/>
      <c r="AA632" s="171"/>
      <c r="AB632" s="171"/>
    </row>
    <row r="633" spans="11:28" x14ac:dyDescent="0.15">
      <c r="K633" s="169"/>
      <c r="L633" s="169"/>
      <c r="M633" s="170"/>
      <c r="N633" s="170"/>
      <c r="O633" s="170"/>
      <c r="P633" s="170"/>
      <c r="Q633" s="170"/>
      <c r="R633" s="170"/>
      <c r="S633" s="171"/>
      <c r="T633" s="171"/>
      <c r="U633" s="171"/>
      <c r="V633" s="171"/>
      <c r="W633" s="171"/>
      <c r="X633" s="171"/>
      <c r="Y633" s="171"/>
      <c r="Z633" s="171"/>
      <c r="AA633" s="171"/>
      <c r="AB633" s="171"/>
    </row>
    <row r="634" spans="11:28" x14ac:dyDescent="0.15">
      <c r="K634" s="169"/>
      <c r="L634" s="169"/>
      <c r="M634" s="170"/>
      <c r="N634" s="170"/>
      <c r="O634" s="170"/>
      <c r="P634" s="170"/>
      <c r="Q634" s="170"/>
      <c r="R634" s="170"/>
      <c r="S634" s="171"/>
      <c r="T634" s="171"/>
      <c r="U634" s="171"/>
      <c r="V634" s="171"/>
      <c r="W634" s="171"/>
      <c r="X634" s="171"/>
      <c r="Y634" s="171"/>
      <c r="Z634" s="171"/>
      <c r="AA634" s="171"/>
      <c r="AB634" s="171"/>
    </row>
    <row r="635" spans="11:28" x14ac:dyDescent="0.15">
      <c r="K635" s="169"/>
      <c r="L635" s="169"/>
      <c r="M635" s="170"/>
      <c r="N635" s="170"/>
      <c r="O635" s="170"/>
      <c r="P635" s="170"/>
      <c r="Q635" s="170"/>
      <c r="R635" s="170"/>
      <c r="S635" s="171"/>
      <c r="T635" s="171"/>
      <c r="U635" s="171"/>
      <c r="V635" s="171"/>
      <c r="W635" s="171"/>
      <c r="X635" s="171"/>
      <c r="Y635" s="171"/>
      <c r="Z635" s="171"/>
      <c r="AA635" s="171"/>
      <c r="AB635" s="171"/>
    </row>
    <row r="636" spans="11:28" x14ac:dyDescent="0.15">
      <c r="K636" s="169"/>
      <c r="L636" s="169"/>
      <c r="M636" s="170"/>
      <c r="N636" s="170"/>
      <c r="O636" s="170"/>
      <c r="P636" s="170"/>
      <c r="Q636" s="170"/>
      <c r="R636" s="170"/>
      <c r="S636" s="171"/>
      <c r="T636" s="171"/>
      <c r="U636" s="171"/>
      <c r="V636" s="171"/>
      <c r="W636" s="171"/>
      <c r="X636" s="171"/>
      <c r="Y636" s="171"/>
      <c r="Z636" s="171"/>
      <c r="AA636" s="171"/>
      <c r="AB636" s="171"/>
    </row>
    <row r="637" spans="11:28" x14ac:dyDescent="0.15">
      <c r="K637" s="169"/>
      <c r="L637" s="169"/>
      <c r="M637" s="170"/>
      <c r="N637" s="170"/>
      <c r="O637" s="170"/>
      <c r="P637" s="170"/>
      <c r="Q637" s="170"/>
      <c r="R637" s="170"/>
      <c r="S637" s="171"/>
      <c r="T637" s="171"/>
      <c r="U637" s="171"/>
      <c r="V637" s="171"/>
      <c r="W637" s="171"/>
      <c r="X637" s="171"/>
      <c r="Y637" s="171"/>
      <c r="Z637" s="171"/>
      <c r="AA637" s="171"/>
      <c r="AB637" s="171"/>
    </row>
    <row r="638" spans="11:28" x14ac:dyDescent="0.15">
      <c r="K638" s="169"/>
      <c r="L638" s="169"/>
      <c r="M638" s="170"/>
      <c r="N638" s="170"/>
      <c r="O638" s="170"/>
      <c r="P638" s="170"/>
      <c r="Q638" s="170"/>
      <c r="R638" s="170"/>
      <c r="S638" s="171"/>
      <c r="T638" s="171"/>
      <c r="U638" s="171"/>
      <c r="V638" s="171"/>
      <c r="W638" s="171"/>
      <c r="X638" s="171"/>
      <c r="Y638" s="171"/>
      <c r="Z638" s="171"/>
      <c r="AA638" s="171"/>
      <c r="AB638" s="171"/>
    </row>
    <row r="639" spans="11:28" x14ac:dyDescent="0.15">
      <c r="K639" s="169"/>
      <c r="L639" s="169"/>
      <c r="M639" s="170"/>
      <c r="N639" s="170"/>
      <c r="O639" s="170"/>
      <c r="P639" s="170"/>
      <c r="Q639" s="170"/>
      <c r="R639" s="170"/>
      <c r="S639" s="171"/>
      <c r="T639" s="171"/>
      <c r="U639" s="171"/>
      <c r="V639" s="171"/>
      <c r="W639" s="171"/>
      <c r="X639" s="171"/>
      <c r="Y639" s="171"/>
      <c r="Z639" s="171"/>
      <c r="AA639" s="171"/>
      <c r="AB639" s="171"/>
    </row>
    <row r="640" spans="11:28" x14ac:dyDescent="0.15">
      <c r="K640" s="169"/>
      <c r="L640" s="169"/>
      <c r="M640" s="170"/>
      <c r="N640" s="170"/>
      <c r="O640" s="170"/>
      <c r="P640" s="170"/>
      <c r="Q640" s="170"/>
      <c r="R640" s="170"/>
      <c r="S640" s="171"/>
      <c r="T640" s="171"/>
      <c r="U640" s="171"/>
      <c r="V640" s="171"/>
      <c r="W640" s="171"/>
      <c r="X640" s="171"/>
      <c r="Y640" s="171"/>
      <c r="Z640" s="171"/>
      <c r="AA640" s="171"/>
      <c r="AB640" s="171"/>
    </row>
    <row r="641" spans="11:28" x14ac:dyDescent="0.15">
      <c r="K641" s="169"/>
      <c r="L641" s="169"/>
      <c r="M641" s="170"/>
      <c r="N641" s="170"/>
      <c r="O641" s="170"/>
      <c r="P641" s="170"/>
      <c r="Q641" s="170"/>
      <c r="R641" s="170"/>
      <c r="S641" s="171"/>
      <c r="T641" s="171"/>
      <c r="U641" s="171"/>
      <c r="V641" s="171"/>
      <c r="W641" s="171"/>
      <c r="X641" s="171"/>
      <c r="Y641" s="171"/>
      <c r="Z641" s="171"/>
      <c r="AA641" s="171"/>
      <c r="AB641" s="171"/>
    </row>
    <row r="642" spans="11:28" x14ac:dyDescent="0.15">
      <c r="K642" s="169"/>
      <c r="L642" s="169"/>
      <c r="M642" s="170"/>
      <c r="N642" s="170"/>
      <c r="O642" s="170"/>
      <c r="P642" s="170"/>
      <c r="Q642" s="170"/>
      <c r="R642" s="170"/>
      <c r="S642" s="171"/>
      <c r="T642" s="171"/>
      <c r="U642" s="171"/>
      <c r="V642" s="171"/>
      <c r="W642" s="171"/>
      <c r="X642" s="171"/>
      <c r="Y642" s="171"/>
      <c r="Z642" s="171"/>
      <c r="AA642" s="171"/>
      <c r="AB642" s="171"/>
    </row>
    <row r="643" spans="11:28" x14ac:dyDescent="0.15">
      <c r="K643" s="169"/>
      <c r="L643" s="169"/>
      <c r="M643" s="170"/>
      <c r="N643" s="170"/>
      <c r="O643" s="170"/>
      <c r="P643" s="170"/>
      <c r="Q643" s="170"/>
      <c r="R643" s="170"/>
      <c r="S643" s="171"/>
      <c r="T643" s="171"/>
      <c r="U643" s="171"/>
      <c r="V643" s="171"/>
      <c r="W643" s="171"/>
      <c r="X643" s="171"/>
      <c r="Y643" s="171"/>
      <c r="Z643" s="171"/>
      <c r="AA643" s="171"/>
      <c r="AB643" s="171"/>
    </row>
    <row r="644" spans="11:28" x14ac:dyDescent="0.15">
      <c r="K644" s="169"/>
      <c r="L644" s="169"/>
      <c r="M644" s="170"/>
      <c r="N644" s="170"/>
      <c r="O644" s="170"/>
      <c r="P644" s="170"/>
      <c r="Q644" s="170"/>
      <c r="R644" s="170"/>
      <c r="S644" s="171"/>
      <c r="T644" s="171"/>
      <c r="U644" s="171"/>
      <c r="V644" s="171"/>
      <c r="W644" s="171"/>
      <c r="X644" s="171"/>
      <c r="Y644" s="171"/>
      <c r="Z644" s="171"/>
      <c r="AA644" s="171"/>
      <c r="AB644" s="171"/>
    </row>
    <row r="645" spans="11:28" x14ac:dyDescent="0.15">
      <c r="K645" s="169"/>
      <c r="L645" s="169"/>
      <c r="M645" s="170"/>
      <c r="N645" s="170"/>
      <c r="O645" s="170"/>
      <c r="P645" s="170"/>
      <c r="Q645" s="170"/>
      <c r="R645" s="170"/>
      <c r="S645" s="171"/>
      <c r="T645" s="171"/>
      <c r="U645" s="171"/>
      <c r="V645" s="171"/>
      <c r="W645" s="171"/>
      <c r="X645" s="171"/>
      <c r="Y645" s="171"/>
      <c r="Z645" s="171"/>
      <c r="AA645" s="171"/>
      <c r="AB645" s="171"/>
    </row>
    <row r="646" spans="11:28" x14ac:dyDescent="0.15">
      <c r="K646" s="169"/>
      <c r="L646" s="169"/>
      <c r="M646" s="170"/>
      <c r="N646" s="170"/>
      <c r="O646" s="170"/>
      <c r="P646" s="170"/>
      <c r="Q646" s="170"/>
      <c r="R646" s="170"/>
      <c r="S646" s="171"/>
      <c r="T646" s="171"/>
      <c r="U646" s="171"/>
      <c r="V646" s="171"/>
      <c r="W646" s="171"/>
      <c r="X646" s="171"/>
      <c r="Y646" s="171"/>
      <c r="Z646" s="171"/>
      <c r="AA646" s="171"/>
      <c r="AB646" s="171"/>
    </row>
    <row r="647" spans="11:28" x14ac:dyDescent="0.15">
      <c r="K647" s="169"/>
      <c r="L647" s="169"/>
      <c r="M647" s="170"/>
      <c r="N647" s="170"/>
      <c r="O647" s="170"/>
      <c r="P647" s="170"/>
      <c r="Q647" s="170"/>
      <c r="R647" s="170"/>
      <c r="S647" s="171"/>
      <c r="T647" s="171"/>
      <c r="U647" s="171"/>
      <c r="V647" s="171"/>
      <c r="W647" s="171"/>
      <c r="X647" s="171"/>
      <c r="Y647" s="171"/>
      <c r="Z647" s="171"/>
      <c r="AA647" s="171"/>
      <c r="AB647" s="171"/>
    </row>
    <row r="648" spans="11:28" x14ac:dyDescent="0.15">
      <c r="K648" s="169"/>
      <c r="L648" s="169"/>
      <c r="M648" s="170"/>
      <c r="N648" s="170"/>
      <c r="O648" s="170"/>
      <c r="P648" s="170"/>
      <c r="Q648" s="170"/>
      <c r="R648" s="170"/>
      <c r="S648" s="171"/>
      <c r="T648" s="171"/>
      <c r="U648" s="171"/>
      <c r="V648" s="171"/>
      <c r="W648" s="171"/>
      <c r="X648" s="171"/>
      <c r="Y648" s="171"/>
      <c r="Z648" s="171"/>
      <c r="AA648" s="171"/>
      <c r="AB648" s="171"/>
    </row>
    <row r="649" spans="11:28" x14ac:dyDescent="0.15">
      <c r="K649" s="169"/>
      <c r="L649" s="169"/>
      <c r="M649" s="170"/>
      <c r="N649" s="170"/>
      <c r="O649" s="170"/>
      <c r="P649" s="170"/>
      <c r="Q649" s="170"/>
      <c r="R649" s="170"/>
      <c r="S649" s="171"/>
      <c r="T649" s="171"/>
      <c r="U649" s="171"/>
      <c r="V649" s="171"/>
      <c r="W649" s="171"/>
      <c r="X649" s="171"/>
      <c r="Y649" s="171"/>
      <c r="Z649" s="171"/>
      <c r="AA649" s="171"/>
      <c r="AB649" s="171"/>
    </row>
    <row r="650" spans="11:28" x14ac:dyDescent="0.15">
      <c r="K650" s="169"/>
      <c r="L650" s="169"/>
      <c r="M650" s="170"/>
      <c r="N650" s="170"/>
      <c r="O650" s="170"/>
      <c r="P650" s="170"/>
      <c r="Q650" s="170"/>
      <c r="R650" s="170"/>
      <c r="S650" s="171"/>
      <c r="T650" s="171"/>
      <c r="U650" s="171"/>
      <c r="V650" s="171"/>
      <c r="W650" s="171"/>
      <c r="X650" s="171"/>
      <c r="Y650" s="171"/>
      <c r="Z650" s="171"/>
      <c r="AA650" s="171"/>
      <c r="AB650" s="171"/>
    </row>
    <row r="651" spans="11:28" x14ac:dyDescent="0.15">
      <c r="K651" s="169"/>
      <c r="L651" s="169"/>
      <c r="M651" s="170"/>
      <c r="N651" s="170"/>
      <c r="O651" s="170"/>
      <c r="P651" s="170"/>
      <c r="Q651" s="170"/>
      <c r="R651" s="170"/>
      <c r="S651" s="171"/>
      <c r="T651" s="171"/>
      <c r="U651" s="171"/>
      <c r="V651" s="171"/>
      <c r="W651" s="171"/>
      <c r="X651" s="171"/>
      <c r="Y651" s="171"/>
      <c r="Z651" s="171"/>
      <c r="AA651" s="171"/>
      <c r="AB651" s="171"/>
    </row>
    <row r="652" spans="11:28" x14ac:dyDescent="0.15">
      <c r="K652" s="169"/>
      <c r="L652" s="169"/>
      <c r="M652" s="170"/>
      <c r="N652" s="170"/>
      <c r="O652" s="170"/>
      <c r="P652" s="170"/>
      <c r="Q652" s="170"/>
      <c r="R652" s="170"/>
      <c r="S652" s="171"/>
      <c r="T652" s="171"/>
      <c r="U652" s="171"/>
      <c r="V652" s="171"/>
      <c r="W652" s="171"/>
      <c r="X652" s="171"/>
      <c r="Y652" s="171"/>
      <c r="Z652" s="171"/>
      <c r="AA652" s="171"/>
      <c r="AB652" s="171"/>
    </row>
    <row r="653" spans="11:28" x14ac:dyDescent="0.15">
      <c r="K653" s="169"/>
      <c r="L653" s="169"/>
      <c r="M653" s="170"/>
      <c r="N653" s="170"/>
      <c r="O653" s="170"/>
      <c r="P653" s="170"/>
      <c r="Q653" s="170"/>
      <c r="R653" s="170"/>
      <c r="S653" s="171"/>
      <c r="T653" s="171"/>
      <c r="U653" s="171"/>
      <c r="V653" s="171"/>
      <c r="W653" s="171"/>
      <c r="X653" s="171"/>
      <c r="Y653" s="171"/>
      <c r="Z653" s="171"/>
      <c r="AA653" s="171"/>
      <c r="AB653" s="171"/>
    </row>
    <row r="654" spans="11:28" x14ac:dyDescent="0.15">
      <c r="K654" s="169"/>
      <c r="L654" s="169"/>
      <c r="M654" s="170"/>
      <c r="N654" s="170"/>
      <c r="O654" s="170"/>
      <c r="P654" s="170"/>
      <c r="Q654" s="170"/>
      <c r="R654" s="170"/>
      <c r="S654" s="171"/>
      <c r="T654" s="171"/>
      <c r="U654" s="171"/>
      <c r="V654" s="171"/>
      <c r="W654" s="171"/>
      <c r="X654" s="171"/>
      <c r="Y654" s="171"/>
      <c r="Z654" s="171"/>
      <c r="AA654" s="171"/>
      <c r="AB654" s="171"/>
    </row>
    <row r="655" spans="11:28" x14ac:dyDescent="0.15">
      <c r="K655" s="169"/>
      <c r="L655" s="169"/>
      <c r="M655" s="170"/>
      <c r="N655" s="170"/>
      <c r="O655" s="170"/>
      <c r="P655" s="170"/>
      <c r="Q655" s="170"/>
      <c r="R655" s="170"/>
      <c r="S655" s="171"/>
      <c r="T655" s="171"/>
      <c r="U655" s="171"/>
      <c r="V655" s="171"/>
      <c r="W655" s="171"/>
      <c r="X655" s="171"/>
      <c r="Y655" s="171"/>
      <c r="Z655" s="171"/>
      <c r="AA655" s="171"/>
      <c r="AB655" s="171"/>
    </row>
    <row r="656" spans="11:28" x14ac:dyDescent="0.15">
      <c r="K656" s="169"/>
      <c r="L656" s="169"/>
      <c r="M656" s="170"/>
      <c r="N656" s="170"/>
      <c r="O656" s="170"/>
      <c r="P656" s="170"/>
      <c r="Q656" s="170"/>
      <c r="R656" s="170"/>
      <c r="S656" s="171"/>
      <c r="T656" s="171"/>
      <c r="U656" s="171"/>
      <c r="V656" s="171"/>
      <c r="W656" s="171"/>
      <c r="X656" s="171"/>
      <c r="Y656" s="171"/>
      <c r="Z656" s="171"/>
      <c r="AA656" s="171"/>
      <c r="AB656" s="171"/>
    </row>
    <row r="657" spans="11:28" x14ac:dyDescent="0.15">
      <c r="K657" s="169"/>
      <c r="L657" s="169"/>
      <c r="M657" s="170"/>
      <c r="N657" s="170"/>
      <c r="O657" s="170"/>
      <c r="P657" s="170"/>
      <c r="Q657" s="170"/>
      <c r="R657" s="170"/>
      <c r="S657" s="171"/>
      <c r="T657" s="171"/>
      <c r="U657" s="171"/>
      <c r="V657" s="171"/>
      <c r="W657" s="171"/>
      <c r="X657" s="171"/>
      <c r="Y657" s="171"/>
      <c r="Z657" s="171"/>
      <c r="AA657" s="171"/>
      <c r="AB657" s="171"/>
    </row>
    <row r="658" spans="11:28" x14ac:dyDescent="0.15">
      <c r="K658" s="169"/>
      <c r="L658" s="169"/>
      <c r="M658" s="170"/>
      <c r="N658" s="170"/>
      <c r="O658" s="170"/>
      <c r="P658" s="170"/>
      <c r="Q658" s="170"/>
      <c r="R658" s="170"/>
      <c r="S658" s="171"/>
      <c r="T658" s="171"/>
      <c r="U658" s="171"/>
      <c r="V658" s="171"/>
      <c r="W658" s="171"/>
      <c r="X658" s="171"/>
      <c r="Y658" s="171"/>
      <c r="Z658" s="171"/>
      <c r="AA658" s="171"/>
      <c r="AB658" s="171"/>
    </row>
    <row r="659" spans="11:28" x14ac:dyDescent="0.15">
      <c r="K659" s="169"/>
      <c r="L659" s="169"/>
      <c r="M659" s="170"/>
      <c r="N659" s="170"/>
      <c r="O659" s="170"/>
      <c r="P659" s="170"/>
      <c r="Q659" s="170"/>
      <c r="R659" s="170"/>
      <c r="S659" s="171"/>
      <c r="T659" s="171"/>
      <c r="U659" s="171"/>
      <c r="V659" s="171"/>
      <c r="W659" s="171"/>
      <c r="X659" s="171"/>
      <c r="Y659" s="171"/>
      <c r="Z659" s="171"/>
      <c r="AA659" s="171"/>
      <c r="AB659" s="171"/>
    </row>
    <row r="660" spans="11:28" x14ac:dyDescent="0.15">
      <c r="K660" s="169"/>
      <c r="L660" s="169"/>
      <c r="M660" s="170"/>
      <c r="N660" s="170"/>
      <c r="O660" s="170"/>
      <c r="P660" s="170"/>
      <c r="Q660" s="170"/>
      <c r="R660" s="170"/>
      <c r="S660" s="171"/>
      <c r="T660" s="171"/>
      <c r="U660" s="171"/>
      <c r="V660" s="171"/>
      <c r="W660" s="171"/>
      <c r="X660" s="171"/>
      <c r="Y660" s="171"/>
      <c r="Z660" s="171"/>
      <c r="AA660" s="171"/>
      <c r="AB660" s="171"/>
    </row>
    <row r="661" spans="11:28" x14ac:dyDescent="0.15">
      <c r="K661" s="169"/>
      <c r="L661" s="169"/>
      <c r="M661" s="170"/>
      <c r="N661" s="170"/>
      <c r="O661" s="170"/>
      <c r="P661" s="170"/>
      <c r="Q661" s="170"/>
      <c r="R661" s="170"/>
      <c r="S661" s="171"/>
      <c r="T661" s="171"/>
      <c r="U661" s="171"/>
      <c r="V661" s="171"/>
      <c r="W661" s="171"/>
      <c r="X661" s="171"/>
      <c r="Y661" s="171"/>
      <c r="Z661" s="171"/>
      <c r="AA661" s="171"/>
      <c r="AB661" s="171"/>
    </row>
    <row r="662" spans="11:28" x14ac:dyDescent="0.15">
      <c r="K662" s="169"/>
      <c r="L662" s="169"/>
      <c r="M662" s="170"/>
      <c r="N662" s="170"/>
      <c r="O662" s="170"/>
      <c r="P662" s="170"/>
      <c r="Q662" s="170"/>
      <c r="R662" s="170"/>
      <c r="S662" s="171"/>
      <c r="T662" s="171"/>
      <c r="U662" s="171"/>
      <c r="V662" s="171"/>
      <c r="W662" s="171"/>
      <c r="X662" s="171"/>
      <c r="Y662" s="171"/>
      <c r="Z662" s="171"/>
      <c r="AA662" s="171"/>
      <c r="AB662" s="171"/>
    </row>
    <row r="663" spans="11:28" x14ac:dyDescent="0.15">
      <c r="K663" s="169"/>
      <c r="L663" s="169"/>
      <c r="M663" s="170"/>
      <c r="N663" s="170"/>
      <c r="O663" s="170"/>
      <c r="P663" s="170"/>
      <c r="Q663" s="170"/>
      <c r="R663" s="170"/>
      <c r="S663" s="171"/>
      <c r="T663" s="171"/>
      <c r="U663" s="171"/>
      <c r="V663" s="171"/>
      <c r="W663" s="171"/>
      <c r="X663" s="171"/>
      <c r="Y663" s="171"/>
      <c r="Z663" s="171"/>
      <c r="AA663" s="171"/>
      <c r="AB663" s="171"/>
    </row>
    <row r="664" spans="11:28" x14ac:dyDescent="0.15">
      <c r="K664" s="169"/>
      <c r="L664" s="169"/>
      <c r="M664" s="170"/>
      <c r="N664" s="170"/>
      <c r="O664" s="170"/>
      <c r="P664" s="170"/>
      <c r="Q664" s="170"/>
      <c r="R664" s="170"/>
      <c r="S664" s="171"/>
      <c r="T664" s="171"/>
      <c r="U664" s="171"/>
      <c r="V664" s="171"/>
      <c r="W664" s="171"/>
      <c r="X664" s="171"/>
      <c r="Y664" s="171"/>
      <c r="Z664" s="171"/>
      <c r="AA664" s="171"/>
      <c r="AB664" s="171"/>
    </row>
    <row r="665" spans="11:28" x14ac:dyDescent="0.15">
      <c r="K665" s="169"/>
      <c r="L665" s="169"/>
      <c r="M665" s="170"/>
      <c r="N665" s="170"/>
      <c r="O665" s="170"/>
      <c r="P665" s="170"/>
      <c r="Q665" s="170"/>
      <c r="R665" s="170"/>
      <c r="S665" s="171"/>
      <c r="T665" s="171"/>
      <c r="U665" s="171"/>
      <c r="V665" s="171"/>
      <c r="W665" s="171"/>
      <c r="X665" s="171"/>
      <c r="Y665" s="171"/>
      <c r="Z665" s="171"/>
      <c r="AA665" s="171"/>
      <c r="AB665" s="171"/>
    </row>
    <row r="666" spans="11:28" x14ac:dyDescent="0.15">
      <c r="K666" s="169"/>
      <c r="L666" s="169"/>
      <c r="M666" s="170"/>
      <c r="N666" s="170"/>
      <c r="O666" s="170"/>
      <c r="P666" s="170"/>
      <c r="Q666" s="170"/>
      <c r="R666" s="170"/>
      <c r="S666" s="171"/>
      <c r="T666" s="171"/>
      <c r="U666" s="171"/>
      <c r="V666" s="171"/>
      <c r="W666" s="171"/>
      <c r="X666" s="171"/>
      <c r="Y666" s="171"/>
      <c r="Z666" s="171"/>
      <c r="AA666" s="171"/>
      <c r="AB666" s="171"/>
    </row>
    <row r="667" spans="11:28" x14ac:dyDescent="0.15">
      <c r="K667" s="169"/>
      <c r="L667" s="169"/>
      <c r="M667" s="170"/>
      <c r="N667" s="170"/>
      <c r="O667" s="170"/>
      <c r="P667" s="170"/>
      <c r="Q667" s="170"/>
      <c r="R667" s="170"/>
      <c r="S667" s="171"/>
      <c r="T667" s="171"/>
      <c r="U667" s="171"/>
      <c r="V667" s="171"/>
      <c r="W667" s="171"/>
      <c r="X667" s="171"/>
      <c r="Y667" s="171"/>
      <c r="Z667" s="171"/>
      <c r="AA667" s="171"/>
      <c r="AB667" s="171"/>
    </row>
    <row r="668" spans="11:28" x14ac:dyDescent="0.15">
      <c r="K668" s="169"/>
      <c r="L668" s="169"/>
      <c r="M668" s="170"/>
      <c r="N668" s="170"/>
      <c r="O668" s="170"/>
      <c r="P668" s="170"/>
      <c r="Q668" s="170"/>
      <c r="R668" s="170"/>
      <c r="S668" s="171"/>
      <c r="T668" s="171"/>
      <c r="U668" s="171"/>
      <c r="V668" s="171"/>
      <c r="W668" s="171"/>
      <c r="X668" s="171"/>
      <c r="Y668" s="171"/>
      <c r="Z668" s="171"/>
      <c r="AA668" s="171"/>
      <c r="AB668" s="171"/>
    </row>
    <row r="669" spans="11:28" x14ac:dyDescent="0.15">
      <c r="K669" s="169"/>
      <c r="L669" s="169"/>
      <c r="M669" s="170"/>
      <c r="N669" s="170"/>
      <c r="O669" s="170"/>
      <c r="P669" s="170"/>
      <c r="Q669" s="170"/>
      <c r="R669" s="170"/>
      <c r="S669" s="171"/>
      <c r="T669" s="171"/>
      <c r="U669" s="171"/>
      <c r="V669" s="171"/>
      <c r="W669" s="171"/>
      <c r="X669" s="171"/>
      <c r="Y669" s="171"/>
      <c r="Z669" s="171"/>
      <c r="AA669" s="171"/>
      <c r="AB669" s="171"/>
    </row>
    <row r="670" spans="11:28" x14ac:dyDescent="0.15">
      <c r="K670" s="169"/>
      <c r="L670" s="169"/>
      <c r="M670" s="170"/>
      <c r="N670" s="170"/>
      <c r="O670" s="170"/>
      <c r="P670" s="170"/>
      <c r="Q670" s="170"/>
      <c r="R670" s="170"/>
      <c r="S670" s="171"/>
      <c r="T670" s="171"/>
      <c r="U670" s="171"/>
      <c r="V670" s="171"/>
      <c r="W670" s="171"/>
      <c r="X670" s="171"/>
      <c r="Y670" s="171"/>
      <c r="Z670" s="171"/>
      <c r="AA670" s="171"/>
      <c r="AB670" s="171"/>
    </row>
    <row r="671" spans="11:28" x14ac:dyDescent="0.15">
      <c r="K671" s="169"/>
      <c r="L671" s="169"/>
      <c r="M671" s="170"/>
      <c r="N671" s="170"/>
      <c r="O671" s="170"/>
      <c r="P671" s="170"/>
      <c r="Q671" s="170"/>
      <c r="R671" s="170"/>
      <c r="S671" s="171"/>
      <c r="T671" s="171"/>
      <c r="U671" s="171"/>
      <c r="V671" s="171"/>
      <c r="W671" s="171"/>
      <c r="X671" s="171"/>
      <c r="Y671" s="171"/>
      <c r="Z671" s="171"/>
      <c r="AA671" s="171"/>
      <c r="AB671" s="171"/>
    </row>
    <row r="672" spans="11:28" x14ac:dyDescent="0.15">
      <c r="K672" s="169"/>
      <c r="L672" s="169"/>
      <c r="M672" s="170"/>
      <c r="N672" s="170"/>
      <c r="O672" s="170"/>
      <c r="P672" s="170"/>
      <c r="Q672" s="170"/>
      <c r="R672" s="170"/>
      <c r="S672" s="171"/>
      <c r="T672" s="171"/>
      <c r="U672" s="171"/>
      <c r="V672" s="171"/>
      <c r="W672" s="171"/>
      <c r="X672" s="171"/>
      <c r="Y672" s="171"/>
      <c r="Z672" s="171"/>
      <c r="AA672" s="171"/>
      <c r="AB672" s="171"/>
    </row>
    <row r="673" spans="11:28" x14ac:dyDescent="0.15">
      <c r="K673" s="169"/>
      <c r="L673" s="169"/>
      <c r="M673" s="170"/>
      <c r="N673" s="170"/>
      <c r="O673" s="170"/>
      <c r="P673" s="170"/>
      <c r="Q673" s="170"/>
      <c r="R673" s="170"/>
      <c r="S673" s="171"/>
      <c r="T673" s="171"/>
      <c r="U673" s="171"/>
      <c r="V673" s="171"/>
      <c r="W673" s="171"/>
      <c r="X673" s="171"/>
      <c r="Y673" s="171"/>
      <c r="Z673" s="171"/>
      <c r="AA673" s="171"/>
      <c r="AB673" s="171"/>
    </row>
    <row r="674" spans="11:28" x14ac:dyDescent="0.15">
      <c r="K674" s="169"/>
      <c r="L674" s="169"/>
      <c r="M674" s="170"/>
      <c r="N674" s="170"/>
      <c r="O674" s="170"/>
      <c r="P674" s="170"/>
      <c r="Q674" s="170"/>
      <c r="R674" s="170"/>
      <c r="S674" s="171"/>
      <c r="T674" s="171"/>
      <c r="U674" s="171"/>
      <c r="V674" s="171"/>
      <c r="W674" s="171"/>
      <c r="X674" s="171"/>
      <c r="Y674" s="171"/>
      <c r="Z674" s="171"/>
      <c r="AA674" s="171"/>
      <c r="AB674" s="171"/>
    </row>
    <row r="675" spans="11:28" x14ac:dyDescent="0.15">
      <c r="K675" s="169"/>
      <c r="L675" s="169"/>
      <c r="M675" s="170"/>
      <c r="N675" s="170"/>
      <c r="O675" s="170"/>
      <c r="P675" s="170"/>
      <c r="Q675" s="170"/>
      <c r="R675" s="170"/>
      <c r="S675" s="171"/>
      <c r="T675" s="171"/>
      <c r="U675" s="171"/>
      <c r="V675" s="171"/>
      <c r="W675" s="171"/>
      <c r="X675" s="171"/>
      <c r="Y675" s="171"/>
      <c r="Z675" s="171"/>
      <c r="AA675" s="171"/>
      <c r="AB675" s="171"/>
    </row>
    <row r="676" spans="11:28" x14ac:dyDescent="0.15">
      <c r="K676" s="169"/>
      <c r="L676" s="169"/>
      <c r="M676" s="170"/>
      <c r="N676" s="170"/>
      <c r="O676" s="170"/>
      <c r="P676" s="170"/>
      <c r="Q676" s="170"/>
      <c r="R676" s="170"/>
      <c r="S676" s="171"/>
      <c r="T676" s="171"/>
      <c r="U676" s="171"/>
      <c r="V676" s="171"/>
      <c r="W676" s="171"/>
      <c r="X676" s="171"/>
      <c r="Y676" s="171"/>
      <c r="Z676" s="171"/>
      <c r="AA676" s="171"/>
      <c r="AB676" s="171"/>
    </row>
    <row r="677" spans="11:28" x14ac:dyDescent="0.15">
      <c r="K677" s="169"/>
      <c r="L677" s="169"/>
      <c r="M677" s="170"/>
      <c r="N677" s="170"/>
      <c r="O677" s="170"/>
      <c r="P677" s="170"/>
      <c r="Q677" s="170"/>
      <c r="R677" s="170"/>
      <c r="S677" s="171"/>
      <c r="T677" s="171"/>
      <c r="U677" s="171"/>
      <c r="V677" s="171"/>
      <c r="W677" s="171"/>
      <c r="X677" s="171"/>
      <c r="Y677" s="171"/>
      <c r="Z677" s="171"/>
      <c r="AA677" s="171"/>
      <c r="AB677" s="171"/>
    </row>
    <row r="678" spans="11:28" x14ac:dyDescent="0.15">
      <c r="K678" s="169"/>
      <c r="L678" s="169"/>
      <c r="M678" s="170"/>
      <c r="N678" s="170"/>
      <c r="O678" s="170"/>
      <c r="P678" s="170"/>
      <c r="Q678" s="170"/>
      <c r="R678" s="170"/>
      <c r="S678" s="171"/>
      <c r="T678" s="171"/>
      <c r="U678" s="171"/>
      <c r="V678" s="171"/>
      <c r="W678" s="171"/>
      <c r="X678" s="171"/>
      <c r="Y678" s="171"/>
      <c r="Z678" s="171"/>
      <c r="AA678" s="171"/>
      <c r="AB678" s="171"/>
    </row>
    <row r="679" spans="11:28" x14ac:dyDescent="0.15">
      <c r="K679" s="169"/>
      <c r="L679" s="169"/>
      <c r="M679" s="170"/>
      <c r="N679" s="170"/>
      <c r="O679" s="170"/>
      <c r="P679" s="170"/>
      <c r="Q679" s="170"/>
      <c r="R679" s="170"/>
      <c r="S679" s="171"/>
      <c r="T679" s="171"/>
      <c r="U679" s="171"/>
      <c r="V679" s="171"/>
      <c r="W679" s="171"/>
      <c r="X679" s="171"/>
      <c r="Y679" s="171"/>
      <c r="Z679" s="171"/>
      <c r="AA679" s="171"/>
      <c r="AB679" s="171"/>
    </row>
    <row r="680" spans="11:28" x14ac:dyDescent="0.15">
      <c r="K680" s="169"/>
      <c r="L680" s="169"/>
      <c r="M680" s="170"/>
      <c r="N680" s="170"/>
      <c r="O680" s="170"/>
      <c r="P680" s="170"/>
      <c r="Q680" s="170"/>
      <c r="R680" s="170"/>
      <c r="S680" s="171"/>
      <c r="T680" s="171"/>
      <c r="U680" s="171"/>
      <c r="V680" s="171"/>
      <c r="W680" s="171"/>
      <c r="X680" s="171"/>
      <c r="Y680" s="171"/>
      <c r="Z680" s="171"/>
      <c r="AA680" s="171"/>
      <c r="AB680" s="171"/>
    </row>
    <row r="681" spans="11:28" x14ac:dyDescent="0.15">
      <c r="K681" s="169"/>
      <c r="L681" s="169"/>
      <c r="M681" s="170"/>
      <c r="N681" s="170"/>
      <c r="O681" s="170"/>
      <c r="P681" s="170"/>
      <c r="Q681" s="170"/>
      <c r="R681" s="170"/>
      <c r="S681" s="171"/>
      <c r="T681" s="171"/>
      <c r="U681" s="171"/>
      <c r="V681" s="171"/>
      <c r="W681" s="171"/>
      <c r="X681" s="171"/>
      <c r="Y681" s="171"/>
      <c r="Z681" s="171"/>
      <c r="AA681" s="171"/>
      <c r="AB681" s="171"/>
    </row>
    <row r="682" spans="11:28" x14ac:dyDescent="0.15">
      <c r="K682" s="169"/>
      <c r="L682" s="169"/>
      <c r="M682" s="170"/>
      <c r="N682" s="170"/>
      <c r="O682" s="170"/>
      <c r="P682" s="170"/>
      <c r="Q682" s="170"/>
      <c r="R682" s="170"/>
      <c r="S682" s="171"/>
      <c r="T682" s="171"/>
      <c r="U682" s="171"/>
      <c r="V682" s="171"/>
      <c r="W682" s="171"/>
      <c r="X682" s="171"/>
      <c r="Y682" s="171"/>
      <c r="Z682" s="171"/>
      <c r="AA682" s="171"/>
      <c r="AB682" s="171"/>
    </row>
    <row r="683" spans="11:28" x14ac:dyDescent="0.15">
      <c r="K683" s="169"/>
      <c r="L683" s="169"/>
      <c r="M683" s="170"/>
      <c r="N683" s="170"/>
      <c r="O683" s="170"/>
      <c r="P683" s="170"/>
      <c r="Q683" s="170"/>
      <c r="R683" s="170"/>
      <c r="S683" s="171"/>
      <c r="T683" s="171"/>
      <c r="U683" s="171"/>
      <c r="V683" s="171"/>
      <c r="W683" s="171"/>
      <c r="X683" s="171"/>
      <c r="Y683" s="171"/>
      <c r="Z683" s="171"/>
      <c r="AA683" s="171"/>
      <c r="AB683" s="171"/>
    </row>
    <row r="684" spans="11:28" x14ac:dyDescent="0.15">
      <c r="K684" s="169"/>
      <c r="L684" s="169"/>
      <c r="M684" s="170"/>
      <c r="N684" s="170"/>
      <c r="O684" s="170"/>
      <c r="P684" s="170"/>
      <c r="Q684" s="170"/>
      <c r="R684" s="170"/>
      <c r="S684" s="171"/>
      <c r="T684" s="171"/>
      <c r="U684" s="171"/>
      <c r="V684" s="171"/>
      <c r="W684" s="171"/>
      <c r="X684" s="171"/>
      <c r="Y684" s="171"/>
      <c r="Z684" s="171"/>
      <c r="AA684" s="171"/>
      <c r="AB684" s="171"/>
    </row>
    <row r="685" spans="11:28" x14ac:dyDescent="0.15">
      <c r="K685" s="169"/>
      <c r="L685" s="169"/>
      <c r="M685" s="170"/>
      <c r="N685" s="170"/>
      <c r="O685" s="170"/>
      <c r="P685" s="170"/>
      <c r="Q685" s="170"/>
      <c r="R685" s="170"/>
      <c r="S685" s="171"/>
      <c r="T685" s="171"/>
      <c r="U685" s="171"/>
      <c r="V685" s="171"/>
      <c r="W685" s="171"/>
      <c r="X685" s="171"/>
      <c r="Y685" s="171"/>
      <c r="Z685" s="171"/>
      <c r="AA685" s="171"/>
      <c r="AB685" s="171"/>
    </row>
    <row r="686" spans="11:28" x14ac:dyDescent="0.15">
      <c r="K686" s="169"/>
      <c r="L686" s="169"/>
      <c r="M686" s="170"/>
      <c r="N686" s="170"/>
      <c r="O686" s="170"/>
      <c r="P686" s="170"/>
      <c r="Q686" s="170"/>
      <c r="R686" s="170"/>
      <c r="S686" s="171"/>
      <c r="T686" s="171"/>
      <c r="U686" s="171"/>
      <c r="V686" s="171"/>
      <c r="W686" s="171"/>
      <c r="X686" s="171"/>
      <c r="Y686" s="171"/>
      <c r="Z686" s="171"/>
      <c r="AA686" s="171"/>
      <c r="AB686" s="171"/>
    </row>
    <row r="687" spans="11:28" x14ac:dyDescent="0.15">
      <c r="K687" s="169"/>
      <c r="L687" s="169"/>
      <c r="M687" s="170"/>
      <c r="N687" s="170"/>
      <c r="O687" s="170"/>
      <c r="P687" s="170"/>
      <c r="Q687" s="170"/>
      <c r="R687" s="170"/>
      <c r="S687" s="171"/>
      <c r="T687" s="171"/>
      <c r="U687" s="171"/>
      <c r="V687" s="171"/>
      <c r="W687" s="171"/>
      <c r="X687" s="171"/>
      <c r="Y687" s="171"/>
      <c r="Z687" s="171"/>
      <c r="AA687" s="171"/>
      <c r="AB687" s="171"/>
    </row>
    <row r="688" spans="11:28" x14ac:dyDescent="0.15">
      <c r="K688" s="169"/>
      <c r="L688" s="169"/>
      <c r="M688" s="170"/>
      <c r="N688" s="170"/>
      <c r="O688" s="170"/>
      <c r="P688" s="170"/>
      <c r="Q688" s="170"/>
      <c r="R688" s="170"/>
      <c r="S688" s="171"/>
      <c r="T688" s="171"/>
      <c r="U688" s="171"/>
      <c r="V688" s="171"/>
      <c r="W688" s="171"/>
      <c r="X688" s="171"/>
      <c r="Y688" s="171"/>
      <c r="Z688" s="171"/>
      <c r="AA688" s="171"/>
      <c r="AB688" s="171"/>
    </row>
    <row r="689" spans="11:28" x14ac:dyDescent="0.15">
      <c r="K689" s="169"/>
      <c r="L689" s="169"/>
      <c r="M689" s="170"/>
      <c r="N689" s="170"/>
      <c r="O689" s="170"/>
      <c r="P689" s="170"/>
      <c r="Q689" s="170"/>
      <c r="R689" s="170"/>
      <c r="S689" s="171"/>
      <c r="T689" s="171"/>
      <c r="U689" s="171"/>
      <c r="V689" s="171"/>
      <c r="W689" s="171"/>
      <c r="X689" s="171"/>
      <c r="Y689" s="171"/>
      <c r="Z689" s="171"/>
      <c r="AA689" s="171"/>
      <c r="AB689" s="171"/>
    </row>
    <row r="690" spans="11:28" x14ac:dyDescent="0.15">
      <c r="K690" s="169"/>
      <c r="L690" s="169"/>
      <c r="M690" s="170"/>
      <c r="N690" s="170"/>
      <c r="O690" s="170"/>
      <c r="P690" s="170"/>
      <c r="Q690" s="170"/>
      <c r="R690" s="170"/>
      <c r="S690" s="171"/>
      <c r="T690" s="171"/>
      <c r="U690" s="171"/>
      <c r="V690" s="171"/>
      <c r="W690" s="171"/>
      <c r="X690" s="171"/>
      <c r="Y690" s="171"/>
      <c r="Z690" s="171"/>
      <c r="AA690" s="171"/>
      <c r="AB690" s="171"/>
    </row>
    <row r="691" spans="11:28" x14ac:dyDescent="0.15">
      <c r="K691" s="169"/>
      <c r="L691" s="169"/>
      <c r="M691" s="170"/>
      <c r="N691" s="170"/>
      <c r="O691" s="170"/>
      <c r="P691" s="170"/>
      <c r="Q691" s="170"/>
      <c r="R691" s="170"/>
      <c r="S691" s="171"/>
      <c r="T691" s="171"/>
      <c r="U691" s="171"/>
      <c r="V691" s="171"/>
      <c r="W691" s="171"/>
      <c r="X691" s="171"/>
      <c r="Y691" s="171"/>
      <c r="Z691" s="171"/>
      <c r="AA691" s="171"/>
      <c r="AB691" s="171"/>
    </row>
    <row r="692" spans="11:28" x14ac:dyDescent="0.15">
      <c r="K692" s="169"/>
      <c r="L692" s="169"/>
      <c r="M692" s="170"/>
      <c r="N692" s="170"/>
      <c r="O692" s="170"/>
      <c r="P692" s="170"/>
      <c r="Q692" s="170"/>
      <c r="R692" s="170"/>
      <c r="S692" s="171"/>
      <c r="T692" s="171"/>
      <c r="U692" s="171"/>
      <c r="V692" s="171"/>
      <c r="W692" s="171"/>
      <c r="X692" s="171"/>
      <c r="Y692" s="171"/>
      <c r="Z692" s="171"/>
      <c r="AA692" s="171"/>
      <c r="AB692" s="171"/>
    </row>
    <row r="693" spans="11:28" x14ac:dyDescent="0.15">
      <c r="K693" s="169"/>
      <c r="L693" s="169"/>
      <c r="M693" s="170"/>
      <c r="N693" s="170"/>
      <c r="O693" s="170"/>
      <c r="P693" s="170"/>
      <c r="Q693" s="170"/>
      <c r="R693" s="170"/>
      <c r="S693" s="171"/>
      <c r="T693" s="171"/>
      <c r="U693" s="171"/>
      <c r="V693" s="171"/>
      <c r="W693" s="171"/>
      <c r="X693" s="171"/>
      <c r="Y693" s="171"/>
      <c r="Z693" s="171"/>
      <c r="AA693" s="171"/>
      <c r="AB693" s="171"/>
    </row>
    <row r="694" spans="11:28" x14ac:dyDescent="0.15">
      <c r="K694" s="169"/>
      <c r="L694" s="169"/>
      <c r="M694" s="170"/>
      <c r="N694" s="170"/>
      <c r="O694" s="170"/>
      <c r="P694" s="170"/>
      <c r="Q694" s="170"/>
      <c r="R694" s="170"/>
      <c r="S694" s="171"/>
      <c r="T694" s="171"/>
      <c r="U694" s="171"/>
      <c r="V694" s="171"/>
      <c r="W694" s="171"/>
      <c r="X694" s="171"/>
      <c r="Y694" s="171"/>
      <c r="Z694" s="171"/>
      <c r="AA694" s="171"/>
      <c r="AB694" s="171"/>
    </row>
    <row r="695" spans="11:28" x14ac:dyDescent="0.15">
      <c r="K695" s="169"/>
      <c r="L695" s="169"/>
      <c r="M695" s="170"/>
      <c r="N695" s="170"/>
      <c r="O695" s="170"/>
      <c r="P695" s="170"/>
      <c r="Q695" s="170"/>
      <c r="R695" s="170"/>
      <c r="S695" s="171"/>
      <c r="T695" s="171"/>
      <c r="U695" s="171"/>
      <c r="V695" s="171"/>
      <c r="W695" s="171"/>
      <c r="X695" s="171"/>
      <c r="Y695" s="171"/>
      <c r="Z695" s="171"/>
      <c r="AA695" s="171"/>
      <c r="AB695" s="171"/>
    </row>
    <row r="696" spans="11:28" x14ac:dyDescent="0.15">
      <c r="K696" s="169"/>
      <c r="L696" s="169"/>
      <c r="M696" s="170"/>
      <c r="N696" s="170"/>
      <c r="O696" s="170"/>
      <c r="P696" s="170"/>
      <c r="Q696" s="170"/>
      <c r="R696" s="170"/>
      <c r="S696" s="171"/>
      <c r="T696" s="171"/>
      <c r="U696" s="171"/>
      <c r="V696" s="171"/>
      <c r="W696" s="171"/>
      <c r="X696" s="171"/>
      <c r="Y696" s="171"/>
      <c r="Z696" s="171"/>
      <c r="AA696" s="171"/>
      <c r="AB696" s="171"/>
    </row>
    <row r="697" spans="11:28" x14ac:dyDescent="0.15">
      <c r="K697" s="169"/>
      <c r="L697" s="169"/>
      <c r="M697" s="170"/>
      <c r="N697" s="170"/>
      <c r="O697" s="170"/>
      <c r="P697" s="170"/>
      <c r="Q697" s="170"/>
      <c r="R697" s="170"/>
      <c r="S697" s="171"/>
      <c r="T697" s="171"/>
      <c r="U697" s="171"/>
      <c r="V697" s="171"/>
      <c r="W697" s="171"/>
      <c r="X697" s="171"/>
      <c r="Y697" s="171"/>
      <c r="Z697" s="171"/>
      <c r="AA697" s="171"/>
      <c r="AB697" s="171"/>
    </row>
    <row r="698" spans="11:28" x14ac:dyDescent="0.15">
      <c r="K698" s="169"/>
      <c r="L698" s="169"/>
      <c r="M698" s="170"/>
      <c r="N698" s="170"/>
      <c r="O698" s="170"/>
      <c r="P698" s="170"/>
      <c r="Q698" s="170"/>
      <c r="R698" s="170"/>
      <c r="S698" s="171"/>
      <c r="T698" s="171"/>
      <c r="U698" s="171"/>
      <c r="V698" s="171"/>
      <c r="W698" s="171"/>
      <c r="X698" s="171"/>
      <c r="Y698" s="171"/>
      <c r="Z698" s="171"/>
      <c r="AA698" s="171"/>
      <c r="AB698" s="171"/>
    </row>
    <row r="699" spans="11:28" x14ac:dyDescent="0.15">
      <c r="K699" s="169"/>
      <c r="L699" s="169"/>
      <c r="M699" s="170"/>
      <c r="N699" s="170"/>
      <c r="O699" s="170"/>
      <c r="P699" s="170"/>
      <c r="Q699" s="170"/>
      <c r="R699" s="170"/>
      <c r="S699" s="171"/>
      <c r="T699" s="171"/>
      <c r="U699" s="171"/>
      <c r="V699" s="171"/>
      <c r="W699" s="171"/>
      <c r="X699" s="171"/>
      <c r="Y699" s="171"/>
      <c r="Z699" s="171"/>
      <c r="AA699" s="171"/>
      <c r="AB699" s="171"/>
    </row>
    <row r="700" spans="11:28" x14ac:dyDescent="0.15">
      <c r="K700" s="169"/>
      <c r="L700" s="169"/>
      <c r="M700" s="170"/>
      <c r="N700" s="170"/>
      <c r="O700" s="170"/>
      <c r="P700" s="170"/>
      <c r="Q700" s="170"/>
      <c r="R700" s="170"/>
      <c r="S700" s="171"/>
      <c r="T700" s="171"/>
      <c r="U700" s="171"/>
      <c r="V700" s="171"/>
      <c r="W700" s="171"/>
      <c r="X700" s="171"/>
      <c r="Y700" s="171"/>
      <c r="Z700" s="171"/>
      <c r="AA700" s="171"/>
      <c r="AB700" s="171"/>
    </row>
    <row r="701" spans="11:28" x14ac:dyDescent="0.15">
      <c r="K701" s="169"/>
      <c r="L701" s="169"/>
      <c r="M701" s="170"/>
      <c r="N701" s="170"/>
      <c r="O701" s="170"/>
      <c r="P701" s="170"/>
      <c r="Q701" s="170"/>
      <c r="R701" s="170"/>
      <c r="S701" s="171"/>
      <c r="T701" s="171"/>
      <c r="U701" s="171"/>
      <c r="V701" s="171"/>
      <c r="W701" s="171"/>
      <c r="X701" s="171"/>
      <c r="Y701" s="171"/>
      <c r="Z701" s="171"/>
      <c r="AA701" s="171"/>
      <c r="AB701" s="171"/>
    </row>
    <row r="702" spans="11:28" x14ac:dyDescent="0.15">
      <c r="K702" s="169"/>
      <c r="L702" s="169"/>
      <c r="M702" s="170"/>
      <c r="N702" s="170"/>
      <c r="O702" s="170"/>
      <c r="P702" s="170"/>
      <c r="Q702" s="170"/>
      <c r="R702" s="170"/>
      <c r="S702" s="171"/>
      <c r="T702" s="171"/>
      <c r="U702" s="171"/>
      <c r="V702" s="171"/>
      <c r="W702" s="171"/>
      <c r="X702" s="171"/>
      <c r="Y702" s="171"/>
      <c r="Z702" s="171"/>
      <c r="AA702" s="171"/>
      <c r="AB702" s="171"/>
    </row>
    <row r="703" spans="11:28" x14ac:dyDescent="0.15">
      <c r="K703" s="169"/>
      <c r="L703" s="169"/>
      <c r="M703" s="170"/>
      <c r="N703" s="170"/>
      <c r="O703" s="170"/>
      <c r="P703" s="170"/>
      <c r="Q703" s="170"/>
      <c r="R703" s="170"/>
      <c r="S703" s="171"/>
      <c r="T703" s="171"/>
      <c r="U703" s="171"/>
      <c r="V703" s="171"/>
      <c r="W703" s="171"/>
      <c r="X703" s="171"/>
      <c r="Y703" s="171"/>
      <c r="Z703" s="171"/>
      <c r="AA703" s="171"/>
      <c r="AB703" s="171"/>
    </row>
    <row r="704" spans="11:28" x14ac:dyDescent="0.15">
      <c r="K704" s="169"/>
      <c r="L704" s="169"/>
      <c r="M704" s="170"/>
      <c r="N704" s="170"/>
      <c r="O704" s="170"/>
      <c r="P704" s="170"/>
      <c r="Q704" s="170"/>
      <c r="R704" s="170"/>
      <c r="S704" s="171"/>
      <c r="T704" s="171"/>
      <c r="U704" s="171"/>
      <c r="V704" s="171"/>
      <c r="W704" s="171"/>
      <c r="X704" s="171"/>
      <c r="Y704" s="171"/>
      <c r="Z704" s="171"/>
      <c r="AA704" s="171"/>
      <c r="AB704" s="171"/>
    </row>
    <row r="705" spans="11:28" x14ac:dyDescent="0.15">
      <c r="K705" s="169"/>
      <c r="L705" s="169"/>
      <c r="M705" s="170"/>
      <c r="N705" s="170"/>
      <c r="O705" s="170"/>
      <c r="P705" s="170"/>
      <c r="Q705" s="170"/>
      <c r="R705" s="170"/>
      <c r="S705" s="171"/>
      <c r="T705" s="171"/>
      <c r="U705" s="171"/>
      <c r="V705" s="171"/>
      <c r="W705" s="171"/>
      <c r="X705" s="171"/>
      <c r="Y705" s="171"/>
      <c r="Z705" s="171"/>
      <c r="AA705" s="171"/>
      <c r="AB705" s="171"/>
    </row>
    <row r="706" spans="11:28" x14ac:dyDescent="0.15">
      <c r="K706" s="169"/>
      <c r="L706" s="169"/>
      <c r="M706" s="170"/>
      <c r="N706" s="170"/>
      <c r="O706" s="170"/>
      <c r="P706" s="170"/>
      <c r="Q706" s="170"/>
      <c r="R706" s="170"/>
      <c r="S706" s="171"/>
      <c r="T706" s="171"/>
      <c r="U706" s="171"/>
      <c r="V706" s="171"/>
      <c r="W706" s="171"/>
      <c r="X706" s="171"/>
      <c r="Y706" s="171"/>
      <c r="Z706" s="171"/>
      <c r="AA706" s="171"/>
      <c r="AB706" s="171"/>
    </row>
    <row r="707" spans="11:28" x14ac:dyDescent="0.15">
      <c r="K707" s="169"/>
      <c r="L707" s="169"/>
      <c r="M707" s="170"/>
      <c r="N707" s="170"/>
      <c r="O707" s="170"/>
      <c r="P707" s="170"/>
      <c r="Q707" s="170"/>
      <c r="R707" s="170"/>
      <c r="S707" s="171"/>
      <c r="T707" s="171"/>
      <c r="U707" s="171"/>
      <c r="V707" s="171"/>
      <c r="W707" s="171"/>
      <c r="X707" s="171"/>
      <c r="Y707" s="171"/>
      <c r="Z707" s="171"/>
      <c r="AA707" s="171"/>
      <c r="AB707" s="171"/>
    </row>
    <row r="708" spans="11:28" x14ac:dyDescent="0.15">
      <c r="K708" s="169"/>
      <c r="L708" s="169"/>
      <c r="M708" s="170"/>
      <c r="N708" s="170"/>
      <c r="O708" s="170"/>
      <c r="P708" s="170"/>
      <c r="Q708" s="170"/>
      <c r="R708" s="170"/>
      <c r="S708" s="171"/>
      <c r="T708" s="171"/>
      <c r="U708" s="171"/>
      <c r="V708" s="171"/>
      <c r="W708" s="171"/>
      <c r="X708" s="171"/>
      <c r="Y708" s="171"/>
      <c r="Z708" s="171"/>
      <c r="AA708" s="171"/>
      <c r="AB708" s="171"/>
    </row>
    <row r="709" spans="11:28" x14ac:dyDescent="0.15">
      <c r="K709" s="169"/>
      <c r="L709" s="169"/>
      <c r="M709" s="170"/>
      <c r="N709" s="170"/>
      <c r="O709" s="170"/>
      <c r="P709" s="170"/>
      <c r="Q709" s="170"/>
      <c r="R709" s="170"/>
      <c r="S709" s="171"/>
      <c r="T709" s="171"/>
      <c r="U709" s="171"/>
      <c r="V709" s="171"/>
      <c r="W709" s="171"/>
      <c r="X709" s="171"/>
      <c r="Y709" s="171"/>
      <c r="Z709" s="171"/>
      <c r="AA709" s="171"/>
      <c r="AB709" s="171"/>
    </row>
    <row r="710" spans="11:28" x14ac:dyDescent="0.15">
      <c r="K710" s="169"/>
      <c r="L710" s="169"/>
      <c r="M710" s="170"/>
      <c r="N710" s="170"/>
      <c r="O710" s="170"/>
      <c r="P710" s="170"/>
      <c r="Q710" s="170"/>
      <c r="R710" s="170"/>
      <c r="S710" s="171"/>
      <c r="T710" s="171"/>
      <c r="U710" s="171"/>
      <c r="V710" s="171"/>
      <c r="W710" s="171"/>
      <c r="X710" s="171"/>
      <c r="Y710" s="171"/>
      <c r="Z710" s="171"/>
      <c r="AA710" s="171"/>
      <c r="AB710" s="171"/>
    </row>
    <row r="711" spans="11:28" x14ac:dyDescent="0.15">
      <c r="K711" s="169"/>
      <c r="L711" s="169"/>
      <c r="M711" s="170"/>
      <c r="N711" s="170"/>
      <c r="O711" s="170"/>
      <c r="P711" s="170"/>
      <c r="Q711" s="170"/>
      <c r="R711" s="170"/>
      <c r="S711" s="171"/>
      <c r="T711" s="171"/>
      <c r="U711" s="171"/>
      <c r="V711" s="171"/>
      <c r="W711" s="171"/>
      <c r="X711" s="171"/>
      <c r="Y711" s="171"/>
      <c r="Z711" s="171"/>
      <c r="AA711" s="171"/>
      <c r="AB711" s="171"/>
    </row>
    <row r="712" spans="11:28" x14ac:dyDescent="0.15">
      <c r="K712" s="169"/>
      <c r="L712" s="169"/>
      <c r="M712" s="170"/>
      <c r="N712" s="170"/>
      <c r="O712" s="170"/>
      <c r="P712" s="170"/>
      <c r="Q712" s="170"/>
      <c r="R712" s="170"/>
      <c r="S712" s="171"/>
      <c r="T712" s="171"/>
      <c r="U712" s="171"/>
      <c r="V712" s="171"/>
      <c r="W712" s="171"/>
      <c r="X712" s="171"/>
      <c r="Y712" s="171"/>
      <c r="Z712" s="171"/>
      <c r="AA712" s="171"/>
      <c r="AB712" s="171"/>
    </row>
    <row r="713" spans="11:28" x14ac:dyDescent="0.15">
      <c r="K713" s="169"/>
      <c r="L713" s="169"/>
      <c r="M713" s="170"/>
      <c r="N713" s="170"/>
      <c r="O713" s="170"/>
      <c r="P713" s="170"/>
      <c r="Q713" s="170"/>
      <c r="R713" s="170"/>
      <c r="S713" s="171"/>
      <c r="T713" s="171"/>
      <c r="U713" s="171"/>
      <c r="V713" s="171"/>
      <c r="W713" s="171"/>
      <c r="X713" s="171"/>
      <c r="Y713" s="171"/>
      <c r="Z713" s="171"/>
      <c r="AA713" s="171"/>
      <c r="AB713" s="171"/>
    </row>
    <row r="714" spans="11:28" x14ac:dyDescent="0.15">
      <c r="K714" s="169"/>
      <c r="L714" s="169"/>
      <c r="M714" s="170"/>
      <c r="N714" s="170"/>
      <c r="O714" s="170"/>
      <c r="P714" s="170"/>
      <c r="Q714" s="170"/>
      <c r="R714" s="170"/>
      <c r="S714" s="171"/>
      <c r="T714" s="171"/>
      <c r="U714" s="171"/>
      <c r="V714" s="171"/>
      <c r="W714" s="171"/>
      <c r="X714" s="171"/>
      <c r="Y714" s="171"/>
      <c r="Z714" s="171"/>
      <c r="AA714" s="171"/>
      <c r="AB714" s="171"/>
    </row>
    <row r="715" spans="11:28" x14ac:dyDescent="0.15">
      <c r="K715" s="169"/>
      <c r="L715" s="169"/>
      <c r="M715" s="170"/>
      <c r="N715" s="170"/>
      <c r="O715" s="170"/>
      <c r="P715" s="170"/>
      <c r="Q715" s="170"/>
      <c r="R715" s="170"/>
      <c r="S715" s="171"/>
      <c r="T715" s="171"/>
      <c r="U715" s="171"/>
      <c r="V715" s="171"/>
      <c r="W715" s="171"/>
      <c r="X715" s="171"/>
      <c r="Y715" s="171"/>
      <c r="Z715" s="171"/>
      <c r="AA715" s="171"/>
      <c r="AB715" s="171"/>
    </row>
    <row r="716" spans="11:28" x14ac:dyDescent="0.15">
      <c r="K716" s="169"/>
      <c r="L716" s="169"/>
      <c r="M716" s="170"/>
      <c r="N716" s="170"/>
      <c r="O716" s="170"/>
      <c r="P716" s="170"/>
      <c r="Q716" s="170"/>
      <c r="R716" s="170"/>
      <c r="S716" s="171"/>
      <c r="T716" s="171"/>
      <c r="U716" s="171"/>
      <c r="V716" s="171"/>
      <c r="W716" s="171"/>
      <c r="X716" s="171"/>
      <c r="Y716" s="171"/>
      <c r="Z716" s="171"/>
      <c r="AA716" s="171"/>
      <c r="AB716" s="171"/>
    </row>
    <row r="717" spans="11:28" x14ac:dyDescent="0.15">
      <c r="K717" s="169"/>
      <c r="L717" s="169"/>
      <c r="M717" s="170"/>
      <c r="N717" s="170"/>
      <c r="O717" s="170"/>
      <c r="P717" s="170"/>
      <c r="Q717" s="170"/>
      <c r="R717" s="170"/>
      <c r="S717" s="171"/>
      <c r="T717" s="171"/>
      <c r="U717" s="171"/>
      <c r="V717" s="171"/>
      <c r="W717" s="171"/>
      <c r="X717" s="171"/>
      <c r="Y717" s="171"/>
      <c r="Z717" s="171"/>
      <c r="AA717" s="171"/>
      <c r="AB717" s="171"/>
    </row>
    <row r="718" spans="11:28" x14ac:dyDescent="0.15">
      <c r="K718" s="169"/>
      <c r="L718" s="169"/>
      <c r="M718" s="170"/>
      <c r="N718" s="170"/>
      <c r="O718" s="170"/>
      <c r="P718" s="170"/>
      <c r="Q718" s="170"/>
      <c r="R718" s="170"/>
      <c r="S718" s="171"/>
      <c r="T718" s="171"/>
      <c r="U718" s="171"/>
      <c r="V718" s="171"/>
      <c r="W718" s="171"/>
      <c r="X718" s="171"/>
      <c r="Y718" s="171"/>
      <c r="Z718" s="171"/>
      <c r="AA718" s="171"/>
      <c r="AB718" s="171"/>
    </row>
    <row r="719" spans="11:28" x14ac:dyDescent="0.15">
      <c r="K719" s="169"/>
      <c r="L719" s="169"/>
      <c r="M719" s="170"/>
      <c r="N719" s="170"/>
      <c r="O719" s="170"/>
      <c r="P719" s="170"/>
      <c r="Q719" s="170"/>
      <c r="R719" s="170"/>
      <c r="S719" s="171"/>
      <c r="T719" s="171"/>
      <c r="U719" s="171"/>
      <c r="V719" s="171"/>
      <c r="W719" s="171"/>
      <c r="X719" s="171"/>
      <c r="Y719" s="171"/>
      <c r="Z719" s="171"/>
      <c r="AA719" s="171"/>
      <c r="AB719" s="171"/>
    </row>
    <row r="720" spans="11:28" x14ac:dyDescent="0.15">
      <c r="K720" s="169"/>
      <c r="L720" s="169"/>
      <c r="M720" s="170"/>
      <c r="N720" s="170"/>
      <c r="O720" s="170"/>
      <c r="P720" s="170"/>
      <c r="Q720" s="170"/>
      <c r="R720" s="170"/>
      <c r="S720" s="171"/>
      <c r="T720" s="171"/>
      <c r="U720" s="171"/>
      <c r="V720" s="171"/>
      <c r="W720" s="171"/>
      <c r="X720" s="171"/>
      <c r="Y720" s="171"/>
      <c r="Z720" s="171"/>
      <c r="AA720" s="171"/>
      <c r="AB720" s="171"/>
    </row>
    <row r="721" spans="11:28" x14ac:dyDescent="0.15">
      <c r="K721" s="169"/>
      <c r="L721" s="169"/>
      <c r="M721" s="170"/>
      <c r="N721" s="170"/>
      <c r="O721" s="170"/>
      <c r="P721" s="170"/>
      <c r="Q721" s="170"/>
      <c r="R721" s="170"/>
      <c r="S721" s="171"/>
      <c r="T721" s="171"/>
      <c r="U721" s="171"/>
      <c r="V721" s="171"/>
      <c r="W721" s="171"/>
      <c r="X721" s="171"/>
      <c r="Y721" s="171"/>
      <c r="Z721" s="171"/>
      <c r="AA721" s="171"/>
      <c r="AB721" s="171"/>
    </row>
    <row r="722" spans="11:28" x14ac:dyDescent="0.15">
      <c r="K722" s="169"/>
      <c r="L722" s="169"/>
      <c r="M722" s="170"/>
      <c r="N722" s="170"/>
      <c r="O722" s="170"/>
      <c r="P722" s="170"/>
      <c r="Q722" s="170"/>
      <c r="R722" s="170"/>
      <c r="S722" s="171"/>
      <c r="T722" s="171"/>
      <c r="U722" s="171"/>
      <c r="V722" s="171"/>
      <c r="W722" s="171"/>
      <c r="X722" s="171"/>
      <c r="Y722" s="171"/>
      <c r="Z722" s="171"/>
      <c r="AA722" s="171"/>
      <c r="AB722" s="171"/>
    </row>
    <row r="723" spans="11:28" x14ac:dyDescent="0.15">
      <c r="K723" s="169"/>
      <c r="L723" s="169"/>
      <c r="M723" s="170"/>
      <c r="N723" s="170"/>
      <c r="O723" s="170"/>
      <c r="P723" s="170"/>
      <c r="Q723" s="170"/>
      <c r="R723" s="170"/>
      <c r="S723" s="171"/>
      <c r="T723" s="171"/>
      <c r="U723" s="171"/>
      <c r="V723" s="171"/>
      <c r="W723" s="171"/>
      <c r="X723" s="171"/>
      <c r="Y723" s="171"/>
      <c r="Z723" s="171"/>
      <c r="AA723" s="171"/>
      <c r="AB723" s="171"/>
    </row>
    <row r="724" spans="11:28" x14ac:dyDescent="0.15">
      <c r="K724" s="169"/>
      <c r="L724" s="169"/>
      <c r="M724" s="170"/>
      <c r="N724" s="170"/>
      <c r="O724" s="170"/>
      <c r="P724" s="170"/>
      <c r="Q724" s="170"/>
      <c r="R724" s="170"/>
      <c r="S724" s="171"/>
      <c r="T724" s="171"/>
      <c r="U724" s="171"/>
      <c r="V724" s="171"/>
      <c r="W724" s="171"/>
      <c r="X724" s="171"/>
      <c r="Y724" s="171"/>
      <c r="Z724" s="171"/>
      <c r="AA724" s="171"/>
      <c r="AB724" s="171"/>
    </row>
    <row r="725" spans="11:28" x14ac:dyDescent="0.15">
      <c r="K725" s="169"/>
      <c r="L725" s="169"/>
      <c r="M725" s="170"/>
      <c r="N725" s="170"/>
      <c r="O725" s="170"/>
      <c r="P725" s="170"/>
      <c r="Q725" s="170"/>
      <c r="R725" s="170"/>
      <c r="S725" s="171"/>
      <c r="T725" s="171"/>
      <c r="U725" s="171"/>
      <c r="V725" s="171"/>
      <c r="W725" s="171"/>
      <c r="X725" s="171"/>
      <c r="Y725" s="171"/>
      <c r="Z725" s="171"/>
      <c r="AA725" s="171"/>
      <c r="AB725" s="171"/>
    </row>
    <row r="726" spans="11:28" x14ac:dyDescent="0.15">
      <c r="K726" s="169"/>
      <c r="L726" s="169"/>
      <c r="M726" s="170"/>
      <c r="N726" s="170"/>
      <c r="O726" s="170"/>
      <c r="P726" s="170"/>
      <c r="Q726" s="170"/>
      <c r="R726" s="170"/>
      <c r="S726" s="171"/>
      <c r="T726" s="171"/>
      <c r="U726" s="171"/>
      <c r="V726" s="171"/>
      <c r="W726" s="171"/>
      <c r="X726" s="171"/>
      <c r="Y726" s="171"/>
      <c r="Z726" s="171"/>
      <c r="AA726" s="171"/>
      <c r="AB726" s="171"/>
    </row>
    <row r="727" spans="11:28" x14ac:dyDescent="0.15">
      <c r="K727" s="169"/>
      <c r="L727" s="169"/>
      <c r="M727" s="170"/>
      <c r="N727" s="170"/>
      <c r="O727" s="170"/>
      <c r="P727" s="170"/>
      <c r="Q727" s="170"/>
      <c r="R727" s="170"/>
      <c r="S727" s="171"/>
      <c r="T727" s="171"/>
      <c r="U727" s="171"/>
      <c r="V727" s="171"/>
      <c r="W727" s="171"/>
      <c r="X727" s="171"/>
      <c r="Y727" s="171"/>
      <c r="Z727" s="171"/>
      <c r="AA727" s="171"/>
      <c r="AB727" s="171"/>
    </row>
    <row r="728" spans="11:28" x14ac:dyDescent="0.15">
      <c r="K728" s="169"/>
      <c r="L728" s="169"/>
      <c r="M728" s="170"/>
      <c r="N728" s="170"/>
      <c r="O728" s="170"/>
      <c r="P728" s="170"/>
      <c r="Q728" s="170"/>
      <c r="R728" s="170"/>
      <c r="S728" s="171"/>
      <c r="T728" s="171"/>
      <c r="U728" s="171"/>
      <c r="V728" s="171"/>
      <c r="W728" s="171"/>
      <c r="X728" s="171"/>
      <c r="Y728" s="171"/>
      <c r="Z728" s="171"/>
      <c r="AA728" s="171"/>
      <c r="AB728" s="171"/>
    </row>
    <row r="729" spans="11:28" x14ac:dyDescent="0.15">
      <c r="K729" s="169"/>
      <c r="L729" s="169"/>
      <c r="M729" s="170"/>
      <c r="N729" s="170"/>
      <c r="O729" s="170"/>
      <c r="P729" s="170"/>
      <c r="Q729" s="170"/>
      <c r="R729" s="170"/>
      <c r="S729" s="171"/>
      <c r="T729" s="171"/>
      <c r="U729" s="171"/>
      <c r="V729" s="171"/>
      <c r="W729" s="171"/>
      <c r="X729" s="171"/>
      <c r="Y729" s="171"/>
      <c r="Z729" s="171"/>
      <c r="AA729" s="171"/>
      <c r="AB729" s="171"/>
    </row>
    <row r="730" spans="11:28" x14ac:dyDescent="0.15">
      <c r="K730" s="169"/>
      <c r="L730" s="169"/>
      <c r="M730" s="170"/>
      <c r="N730" s="170"/>
      <c r="O730" s="170"/>
      <c r="P730" s="170"/>
      <c r="Q730" s="170"/>
      <c r="R730" s="170"/>
      <c r="S730" s="171"/>
      <c r="T730" s="171"/>
      <c r="U730" s="171"/>
      <c r="V730" s="171"/>
      <c r="W730" s="171"/>
      <c r="X730" s="171"/>
      <c r="Y730" s="171"/>
      <c r="Z730" s="171"/>
      <c r="AA730" s="171"/>
      <c r="AB730" s="171"/>
    </row>
    <row r="731" spans="11:28" x14ac:dyDescent="0.15">
      <c r="K731" s="169"/>
      <c r="L731" s="169"/>
      <c r="M731" s="170"/>
      <c r="N731" s="170"/>
      <c r="O731" s="170"/>
      <c r="P731" s="170"/>
      <c r="Q731" s="170"/>
      <c r="R731" s="170"/>
      <c r="S731" s="171"/>
      <c r="T731" s="171"/>
      <c r="U731" s="171"/>
      <c r="V731" s="171"/>
      <c r="W731" s="171"/>
      <c r="X731" s="171"/>
      <c r="Y731" s="171"/>
      <c r="Z731" s="171"/>
      <c r="AA731" s="171"/>
      <c r="AB731" s="171"/>
    </row>
    <row r="732" spans="11:28" x14ac:dyDescent="0.15">
      <c r="K732" s="169"/>
      <c r="L732" s="169"/>
      <c r="M732" s="170"/>
      <c r="N732" s="170"/>
      <c r="O732" s="170"/>
      <c r="P732" s="170"/>
      <c r="Q732" s="170"/>
      <c r="R732" s="170"/>
      <c r="S732" s="171"/>
      <c r="T732" s="171"/>
      <c r="U732" s="171"/>
      <c r="V732" s="171"/>
      <c r="W732" s="171"/>
      <c r="X732" s="171"/>
      <c r="Y732" s="171"/>
      <c r="Z732" s="171"/>
      <c r="AA732" s="171"/>
      <c r="AB732" s="171"/>
    </row>
    <row r="733" spans="11:28" x14ac:dyDescent="0.15">
      <c r="K733" s="169"/>
      <c r="L733" s="169"/>
      <c r="M733" s="170"/>
      <c r="N733" s="170"/>
      <c r="O733" s="170"/>
      <c r="P733" s="170"/>
      <c r="Q733" s="170"/>
      <c r="R733" s="170"/>
      <c r="S733" s="171"/>
      <c r="T733" s="171"/>
      <c r="U733" s="171"/>
      <c r="V733" s="171"/>
      <c r="W733" s="171"/>
      <c r="X733" s="171"/>
      <c r="Y733" s="171"/>
      <c r="Z733" s="171"/>
      <c r="AA733" s="171"/>
      <c r="AB733" s="171"/>
    </row>
    <row r="734" spans="11:28" x14ac:dyDescent="0.15">
      <c r="K734" s="169"/>
      <c r="L734" s="169"/>
      <c r="M734" s="170"/>
      <c r="N734" s="170"/>
      <c r="O734" s="170"/>
      <c r="P734" s="170"/>
      <c r="Q734" s="170"/>
      <c r="R734" s="170"/>
      <c r="S734" s="171"/>
      <c r="T734" s="171"/>
      <c r="U734" s="171"/>
      <c r="V734" s="171"/>
      <c r="W734" s="171"/>
      <c r="X734" s="171"/>
      <c r="Y734" s="171"/>
      <c r="Z734" s="171"/>
      <c r="AA734" s="171"/>
      <c r="AB734" s="171"/>
    </row>
    <row r="735" spans="11:28" x14ac:dyDescent="0.15">
      <c r="K735" s="169"/>
      <c r="L735" s="169"/>
      <c r="M735" s="170"/>
      <c r="N735" s="170"/>
      <c r="O735" s="170"/>
      <c r="P735" s="170"/>
      <c r="Q735" s="170"/>
      <c r="R735" s="170"/>
      <c r="S735" s="171"/>
      <c r="T735" s="171"/>
      <c r="U735" s="171"/>
      <c r="V735" s="171"/>
      <c r="W735" s="171"/>
      <c r="X735" s="171"/>
      <c r="Y735" s="171"/>
      <c r="Z735" s="171"/>
      <c r="AA735" s="171"/>
      <c r="AB735" s="171"/>
    </row>
    <row r="736" spans="11:28" x14ac:dyDescent="0.15">
      <c r="K736" s="169"/>
      <c r="L736" s="169"/>
      <c r="M736" s="170"/>
      <c r="N736" s="170"/>
      <c r="O736" s="170"/>
      <c r="P736" s="170"/>
      <c r="Q736" s="170"/>
      <c r="R736" s="170"/>
      <c r="S736" s="171"/>
      <c r="T736" s="171"/>
      <c r="U736" s="171"/>
      <c r="V736" s="171"/>
      <c r="W736" s="171"/>
      <c r="X736" s="171"/>
      <c r="Y736" s="171"/>
      <c r="Z736" s="171"/>
      <c r="AA736" s="171"/>
      <c r="AB736" s="171"/>
    </row>
    <row r="737" spans="11:28" x14ac:dyDescent="0.15">
      <c r="K737" s="169"/>
      <c r="L737" s="169"/>
      <c r="M737" s="170"/>
      <c r="N737" s="170"/>
      <c r="O737" s="170"/>
      <c r="P737" s="170"/>
      <c r="Q737" s="170"/>
      <c r="R737" s="170"/>
      <c r="S737" s="171"/>
      <c r="T737" s="171"/>
      <c r="U737" s="171"/>
      <c r="V737" s="171"/>
      <c r="W737" s="171"/>
      <c r="X737" s="171"/>
      <c r="Y737" s="171"/>
      <c r="Z737" s="171"/>
      <c r="AA737" s="171"/>
      <c r="AB737" s="171"/>
    </row>
    <row r="738" spans="11:28" x14ac:dyDescent="0.15">
      <c r="K738" s="169"/>
      <c r="L738" s="169"/>
      <c r="M738" s="170"/>
      <c r="N738" s="170"/>
      <c r="O738" s="170"/>
      <c r="P738" s="170"/>
      <c r="Q738" s="170"/>
      <c r="R738" s="170"/>
      <c r="S738" s="171"/>
      <c r="T738" s="171"/>
      <c r="U738" s="171"/>
      <c r="V738" s="171"/>
      <c r="W738" s="171"/>
      <c r="X738" s="171"/>
      <c r="Y738" s="171"/>
      <c r="Z738" s="171"/>
      <c r="AA738" s="171"/>
      <c r="AB738" s="171"/>
    </row>
    <row r="739" spans="11:28" x14ac:dyDescent="0.15">
      <c r="K739" s="169"/>
      <c r="L739" s="169"/>
      <c r="M739" s="170"/>
      <c r="N739" s="170"/>
      <c r="O739" s="170"/>
      <c r="P739" s="170"/>
      <c r="Q739" s="170"/>
      <c r="R739" s="170"/>
      <c r="S739" s="171"/>
      <c r="T739" s="171"/>
      <c r="U739" s="171"/>
      <c r="V739" s="171"/>
      <c r="W739" s="171"/>
      <c r="X739" s="171"/>
      <c r="Y739" s="171"/>
      <c r="Z739" s="171"/>
      <c r="AA739" s="171"/>
      <c r="AB739" s="171"/>
    </row>
    <row r="740" spans="11:28" x14ac:dyDescent="0.15">
      <c r="K740" s="169"/>
      <c r="L740" s="169"/>
      <c r="M740" s="170"/>
      <c r="N740" s="170"/>
      <c r="O740" s="170"/>
      <c r="P740" s="170"/>
      <c r="Q740" s="170"/>
      <c r="R740" s="170"/>
      <c r="S740" s="171"/>
      <c r="T740" s="171"/>
      <c r="U740" s="171"/>
      <c r="V740" s="171"/>
      <c r="W740" s="171"/>
      <c r="X740" s="171"/>
      <c r="Y740" s="171"/>
      <c r="Z740" s="171"/>
      <c r="AA740" s="171"/>
      <c r="AB740" s="171"/>
    </row>
    <row r="741" spans="11:28" x14ac:dyDescent="0.15">
      <c r="K741" s="169"/>
      <c r="L741" s="169"/>
      <c r="M741" s="170"/>
      <c r="N741" s="170"/>
      <c r="O741" s="170"/>
      <c r="P741" s="170"/>
      <c r="Q741" s="170"/>
      <c r="R741" s="170"/>
      <c r="S741" s="171"/>
      <c r="T741" s="171"/>
      <c r="U741" s="171"/>
      <c r="V741" s="171"/>
      <c r="W741" s="171"/>
      <c r="X741" s="171"/>
      <c r="Y741" s="171"/>
      <c r="Z741" s="171"/>
      <c r="AA741" s="171"/>
      <c r="AB741" s="171"/>
    </row>
    <row r="742" spans="11:28" x14ac:dyDescent="0.15">
      <c r="K742" s="169"/>
      <c r="L742" s="169"/>
      <c r="M742" s="170"/>
      <c r="N742" s="170"/>
      <c r="O742" s="170"/>
      <c r="P742" s="170"/>
      <c r="Q742" s="170"/>
      <c r="R742" s="170"/>
      <c r="S742" s="171"/>
      <c r="T742" s="171"/>
      <c r="U742" s="171"/>
      <c r="V742" s="171"/>
      <c r="W742" s="171"/>
      <c r="X742" s="171"/>
      <c r="Y742" s="171"/>
      <c r="Z742" s="171"/>
      <c r="AA742" s="171"/>
      <c r="AB742" s="171"/>
    </row>
    <row r="743" spans="11:28" x14ac:dyDescent="0.15">
      <c r="K743" s="169"/>
      <c r="L743" s="169"/>
      <c r="M743" s="170"/>
      <c r="N743" s="170"/>
      <c r="O743" s="170"/>
      <c r="P743" s="170"/>
      <c r="Q743" s="170"/>
      <c r="R743" s="170"/>
      <c r="S743" s="171"/>
      <c r="T743" s="171"/>
      <c r="U743" s="171"/>
      <c r="V743" s="171"/>
      <c r="W743" s="171"/>
      <c r="X743" s="171"/>
      <c r="Y743" s="171"/>
      <c r="Z743" s="171"/>
      <c r="AA743" s="171"/>
      <c r="AB743" s="171"/>
    </row>
    <row r="744" spans="11:28" x14ac:dyDescent="0.15">
      <c r="K744" s="169"/>
      <c r="L744" s="169"/>
      <c r="M744" s="170"/>
      <c r="N744" s="170"/>
      <c r="O744" s="170"/>
      <c r="P744" s="170"/>
      <c r="Q744" s="170"/>
      <c r="R744" s="170"/>
      <c r="S744" s="171"/>
      <c r="T744" s="171"/>
      <c r="U744" s="171"/>
      <c r="V744" s="171"/>
      <c r="W744" s="171"/>
      <c r="X744" s="171"/>
      <c r="Y744" s="171"/>
      <c r="Z744" s="171"/>
      <c r="AA744" s="171"/>
      <c r="AB744" s="171"/>
    </row>
    <row r="745" spans="11:28" x14ac:dyDescent="0.15">
      <c r="K745" s="169"/>
      <c r="L745" s="169"/>
      <c r="M745" s="170"/>
      <c r="N745" s="170"/>
      <c r="O745" s="170"/>
      <c r="P745" s="170"/>
      <c r="Q745" s="170"/>
      <c r="R745" s="170"/>
      <c r="S745" s="171"/>
      <c r="T745" s="171"/>
      <c r="U745" s="171"/>
      <c r="V745" s="171"/>
      <c r="W745" s="171"/>
      <c r="X745" s="171"/>
      <c r="Y745" s="171"/>
      <c r="Z745" s="171"/>
      <c r="AA745" s="171"/>
      <c r="AB745" s="171"/>
    </row>
    <row r="746" spans="11:28" x14ac:dyDescent="0.15">
      <c r="K746" s="169"/>
      <c r="L746" s="169"/>
      <c r="M746" s="170"/>
      <c r="N746" s="170"/>
      <c r="O746" s="170"/>
      <c r="P746" s="170"/>
      <c r="Q746" s="170"/>
      <c r="R746" s="170"/>
      <c r="S746" s="171"/>
      <c r="T746" s="171"/>
      <c r="U746" s="171"/>
      <c r="V746" s="171"/>
      <c r="W746" s="171"/>
      <c r="X746" s="171"/>
      <c r="Y746" s="171"/>
      <c r="Z746" s="171"/>
      <c r="AA746" s="171"/>
      <c r="AB746" s="171"/>
    </row>
    <row r="747" spans="11:28" x14ac:dyDescent="0.15">
      <c r="K747" s="169"/>
      <c r="L747" s="169"/>
      <c r="M747" s="170"/>
      <c r="N747" s="170"/>
      <c r="O747" s="170"/>
      <c r="P747" s="170"/>
      <c r="Q747" s="170"/>
      <c r="R747" s="170"/>
      <c r="S747" s="171"/>
      <c r="T747" s="171"/>
      <c r="U747" s="171"/>
      <c r="V747" s="171"/>
      <c r="W747" s="171"/>
      <c r="X747" s="171"/>
      <c r="Y747" s="171"/>
      <c r="Z747" s="171"/>
      <c r="AA747" s="171"/>
      <c r="AB747" s="171"/>
    </row>
    <row r="748" spans="11:28" x14ac:dyDescent="0.15">
      <c r="K748" s="169"/>
      <c r="L748" s="169"/>
      <c r="M748" s="170"/>
      <c r="N748" s="170"/>
      <c r="O748" s="170"/>
      <c r="P748" s="170"/>
      <c r="Q748" s="170"/>
      <c r="R748" s="170"/>
      <c r="S748" s="171"/>
      <c r="T748" s="171"/>
      <c r="U748" s="171"/>
      <c r="V748" s="171"/>
      <c r="W748" s="171"/>
      <c r="X748" s="171"/>
      <c r="Y748" s="171"/>
      <c r="Z748" s="171"/>
      <c r="AA748" s="171"/>
      <c r="AB748" s="171"/>
    </row>
    <row r="749" spans="11:28" x14ac:dyDescent="0.15">
      <c r="K749" s="169"/>
      <c r="L749" s="169"/>
      <c r="M749" s="170"/>
      <c r="N749" s="170"/>
      <c r="O749" s="170"/>
      <c r="P749" s="170"/>
      <c r="Q749" s="170"/>
      <c r="R749" s="170"/>
      <c r="S749" s="171"/>
      <c r="T749" s="171"/>
      <c r="U749" s="171"/>
      <c r="V749" s="171"/>
      <c r="W749" s="171"/>
      <c r="X749" s="171"/>
      <c r="Y749" s="171"/>
      <c r="Z749" s="171"/>
      <c r="AA749" s="171"/>
      <c r="AB749" s="171"/>
    </row>
    <row r="750" spans="11:28" x14ac:dyDescent="0.15">
      <c r="K750" s="169"/>
      <c r="L750" s="169"/>
      <c r="M750" s="170"/>
      <c r="N750" s="170"/>
      <c r="O750" s="170"/>
      <c r="P750" s="170"/>
      <c r="Q750" s="170"/>
      <c r="R750" s="170"/>
      <c r="S750" s="171"/>
      <c r="T750" s="171"/>
      <c r="U750" s="171"/>
      <c r="V750" s="171"/>
      <c r="W750" s="171"/>
      <c r="X750" s="171"/>
      <c r="Y750" s="171"/>
      <c r="Z750" s="171"/>
      <c r="AA750" s="171"/>
      <c r="AB750" s="171"/>
    </row>
    <row r="751" spans="11:28" x14ac:dyDescent="0.15">
      <c r="K751" s="169"/>
      <c r="L751" s="169"/>
      <c r="M751" s="170"/>
      <c r="N751" s="170"/>
      <c r="O751" s="170"/>
      <c r="P751" s="170"/>
      <c r="Q751" s="170"/>
      <c r="R751" s="170"/>
      <c r="S751" s="171"/>
      <c r="T751" s="171"/>
      <c r="U751" s="171"/>
      <c r="V751" s="171"/>
      <c r="W751" s="171"/>
      <c r="X751" s="171"/>
      <c r="Y751" s="171"/>
      <c r="Z751" s="171"/>
      <c r="AA751" s="171"/>
      <c r="AB751" s="171"/>
    </row>
    <row r="752" spans="11:28" x14ac:dyDescent="0.15">
      <c r="K752" s="169"/>
      <c r="L752" s="169"/>
      <c r="M752" s="170"/>
      <c r="N752" s="170"/>
      <c r="O752" s="170"/>
      <c r="P752" s="170"/>
      <c r="Q752" s="170"/>
      <c r="R752" s="170"/>
      <c r="S752" s="171"/>
      <c r="T752" s="171"/>
      <c r="U752" s="171"/>
      <c r="V752" s="171"/>
      <c r="W752" s="171"/>
      <c r="X752" s="171"/>
      <c r="Y752" s="171"/>
      <c r="Z752" s="171"/>
      <c r="AA752" s="171"/>
      <c r="AB752" s="171"/>
    </row>
    <row r="753" spans="11:28" x14ac:dyDescent="0.15">
      <c r="K753" s="169"/>
      <c r="L753" s="169"/>
      <c r="M753" s="170"/>
      <c r="N753" s="170"/>
      <c r="O753" s="170"/>
      <c r="P753" s="170"/>
      <c r="Q753" s="170"/>
      <c r="R753" s="170"/>
      <c r="S753" s="171"/>
      <c r="T753" s="171"/>
      <c r="U753" s="171"/>
      <c r="V753" s="171"/>
      <c r="W753" s="171"/>
      <c r="X753" s="171"/>
      <c r="Y753" s="171"/>
      <c r="Z753" s="171"/>
      <c r="AA753" s="171"/>
      <c r="AB753" s="171"/>
    </row>
    <row r="754" spans="11:28" x14ac:dyDescent="0.15">
      <c r="K754" s="169"/>
      <c r="L754" s="169"/>
      <c r="M754" s="170"/>
      <c r="N754" s="170"/>
      <c r="O754" s="170"/>
      <c r="P754" s="170"/>
      <c r="Q754" s="170"/>
      <c r="R754" s="170"/>
      <c r="S754" s="171"/>
      <c r="T754" s="171"/>
      <c r="U754" s="171"/>
      <c r="V754" s="171"/>
      <c r="W754" s="171"/>
      <c r="X754" s="171"/>
      <c r="Y754" s="171"/>
      <c r="Z754" s="171"/>
      <c r="AA754" s="171"/>
      <c r="AB754" s="171"/>
    </row>
    <row r="755" spans="11:28" x14ac:dyDescent="0.15">
      <c r="K755" s="169"/>
      <c r="L755" s="169"/>
      <c r="M755" s="170"/>
      <c r="N755" s="170"/>
      <c r="O755" s="170"/>
      <c r="P755" s="170"/>
      <c r="Q755" s="170"/>
      <c r="R755" s="170"/>
      <c r="S755" s="171"/>
      <c r="T755" s="171"/>
      <c r="U755" s="171"/>
      <c r="V755" s="171"/>
      <c r="W755" s="171"/>
      <c r="X755" s="171"/>
      <c r="Y755" s="171"/>
      <c r="Z755" s="171"/>
      <c r="AA755" s="171"/>
      <c r="AB755" s="171"/>
    </row>
    <row r="756" spans="11:28" x14ac:dyDescent="0.15">
      <c r="K756" s="169"/>
      <c r="L756" s="169"/>
      <c r="M756" s="170"/>
      <c r="N756" s="170"/>
      <c r="O756" s="170"/>
      <c r="P756" s="170"/>
      <c r="Q756" s="170"/>
      <c r="R756" s="170"/>
      <c r="S756" s="171"/>
      <c r="T756" s="171"/>
      <c r="U756" s="171"/>
      <c r="V756" s="171"/>
      <c r="W756" s="171"/>
      <c r="X756" s="171"/>
      <c r="Y756" s="171"/>
      <c r="Z756" s="171"/>
      <c r="AA756" s="171"/>
      <c r="AB756" s="171"/>
    </row>
    <row r="757" spans="11:28" x14ac:dyDescent="0.15">
      <c r="K757" s="169"/>
      <c r="L757" s="169"/>
      <c r="M757" s="170"/>
      <c r="N757" s="170"/>
      <c r="O757" s="170"/>
      <c r="P757" s="170"/>
      <c r="Q757" s="170"/>
      <c r="R757" s="170"/>
      <c r="S757" s="171"/>
      <c r="T757" s="171"/>
      <c r="U757" s="171"/>
      <c r="V757" s="171"/>
      <c r="W757" s="171"/>
      <c r="X757" s="171"/>
      <c r="Y757" s="171"/>
      <c r="Z757" s="171"/>
      <c r="AA757" s="171"/>
      <c r="AB757" s="171"/>
    </row>
    <row r="758" spans="11:28" x14ac:dyDescent="0.15">
      <c r="K758" s="169"/>
      <c r="L758" s="169"/>
      <c r="M758" s="170"/>
      <c r="N758" s="170"/>
      <c r="O758" s="170"/>
      <c r="P758" s="170"/>
      <c r="Q758" s="170"/>
      <c r="R758" s="170"/>
      <c r="S758" s="171"/>
      <c r="T758" s="171"/>
      <c r="U758" s="171"/>
      <c r="V758" s="171"/>
      <c r="W758" s="171"/>
      <c r="X758" s="171"/>
      <c r="Y758" s="171"/>
      <c r="Z758" s="171"/>
      <c r="AA758" s="171"/>
      <c r="AB758" s="171"/>
    </row>
    <row r="759" spans="11:28" x14ac:dyDescent="0.15">
      <c r="K759" s="169"/>
      <c r="L759" s="169"/>
      <c r="M759" s="170"/>
      <c r="N759" s="170"/>
      <c r="O759" s="170"/>
      <c r="P759" s="170"/>
      <c r="Q759" s="170"/>
      <c r="R759" s="170"/>
      <c r="S759" s="171"/>
      <c r="T759" s="171"/>
      <c r="U759" s="171"/>
      <c r="V759" s="171"/>
      <c r="W759" s="171"/>
      <c r="X759" s="171"/>
      <c r="Y759" s="171"/>
      <c r="Z759" s="171"/>
      <c r="AA759" s="171"/>
      <c r="AB759" s="171"/>
    </row>
    <row r="760" spans="11:28" x14ac:dyDescent="0.15">
      <c r="K760" s="169"/>
      <c r="L760" s="169"/>
      <c r="M760" s="170"/>
      <c r="N760" s="170"/>
      <c r="O760" s="170"/>
      <c r="P760" s="170"/>
      <c r="Q760" s="170"/>
      <c r="R760" s="170"/>
      <c r="S760" s="171"/>
      <c r="T760" s="171"/>
      <c r="U760" s="171"/>
      <c r="V760" s="171"/>
      <c r="W760" s="171"/>
      <c r="X760" s="171"/>
      <c r="Y760" s="171"/>
      <c r="Z760" s="171"/>
      <c r="AA760" s="171"/>
      <c r="AB760" s="171"/>
    </row>
    <row r="761" spans="11:28" x14ac:dyDescent="0.15">
      <c r="K761" s="169"/>
      <c r="L761" s="169"/>
      <c r="M761" s="170"/>
      <c r="N761" s="170"/>
      <c r="O761" s="170"/>
      <c r="P761" s="170"/>
      <c r="Q761" s="170"/>
      <c r="R761" s="170"/>
      <c r="S761" s="171"/>
      <c r="T761" s="171"/>
      <c r="U761" s="171"/>
      <c r="V761" s="171"/>
      <c r="W761" s="171"/>
      <c r="X761" s="171"/>
      <c r="Y761" s="171"/>
      <c r="Z761" s="171"/>
      <c r="AA761" s="171"/>
      <c r="AB761" s="171"/>
    </row>
    <row r="762" spans="11:28" x14ac:dyDescent="0.15">
      <c r="K762" s="169"/>
      <c r="L762" s="169"/>
      <c r="M762" s="170"/>
      <c r="N762" s="170"/>
      <c r="O762" s="170"/>
      <c r="P762" s="170"/>
      <c r="Q762" s="170"/>
      <c r="R762" s="170"/>
      <c r="S762" s="171"/>
      <c r="T762" s="171"/>
      <c r="U762" s="171"/>
      <c r="V762" s="171"/>
      <c r="W762" s="171"/>
      <c r="X762" s="171"/>
      <c r="Y762" s="171"/>
      <c r="Z762" s="171"/>
      <c r="AA762" s="171"/>
      <c r="AB762" s="171"/>
    </row>
    <row r="763" spans="11:28" x14ac:dyDescent="0.15">
      <c r="K763" s="169"/>
      <c r="L763" s="169"/>
      <c r="M763" s="170"/>
      <c r="N763" s="170"/>
      <c r="O763" s="170"/>
      <c r="P763" s="170"/>
      <c r="Q763" s="170"/>
      <c r="R763" s="170"/>
      <c r="S763" s="171"/>
      <c r="T763" s="171"/>
      <c r="U763" s="171"/>
      <c r="V763" s="171"/>
      <c r="W763" s="171"/>
      <c r="X763" s="171"/>
      <c r="Y763" s="171"/>
      <c r="Z763" s="171"/>
      <c r="AA763" s="171"/>
      <c r="AB763" s="171"/>
    </row>
    <row r="764" spans="11:28" x14ac:dyDescent="0.15">
      <c r="K764" s="169"/>
      <c r="L764" s="169"/>
      <c r="M764" s="170"/>
      <c r="N764" s="170"/>
      <c r="O764" s="170"/>
      <c r="P764" s="170"/>
      <c r="Q764" s="170"/>
      <c r="R764" s="170"/>
      <c r="S764" s="171"/>
      <c r="T764" s="171"/>
      <c r="U764" s="171"/>
      <c r="V764" s="171"/>
      <c r="W764" s="171"/>
      <c r="X764" s="171"/>
      <c r="Y764" s="171"/>
      <c r="Z764" s="171"/>
      <c r="AA764" s="171"/>
      <c r="AB764" s="171"/>
    </row>
    <row r="765" spans="11:28" x14ac:dyDescent="0.15">
      <c r="K765" s="169"/>
      <c r="L765" s="169"/>
      <c r="M765" s="170"/>
      <c r="N765" s="170"/>
      <c r="O765" s="170"/>
      <c r="P765" s="170"/>
      <c r="Q765" s="170"/>
      <c r="R765" s="170"/>
      <c r="S765" s="171"/>
      <c r="T765" s="171"/>
      <c r="U765" s="171"/>
      <c r="V765" s="171"/>
      <c r="W765" s="171"/>
      <c r="X765" s="171"/>
      <c r="Y765" s="171"/>
      <c r="Z765" s="171"/>
      <c r="AA765" s="171"/>
      <c r="AB765" s="171"/>
    </row>
    <row r="766" spans="11:28" x14ac:dyDescent="0.15">
      <c r="K766" s="169"/>
      <c r="L766" s="169"/>
      <c r="M766" s="170"/>
      <c r="N766" s="170"/>
      <c r="O766" s="170"/>
      <c r="P766" s="170"/>
      <c r="Q766" s="170"/>
      <c r="R766" s="170"/>
      <c r="S766" s="171"/>
      <c r="T766" s="171"/>
      <c r="U766" s="171"/>
      <c r="V766" s="171"/>
      <c r="W766" s="171"/>
      <c r="X766" s="171"/>
      <c r="Y766" s="171"/>
      <c r="Z766" s="171"/>
      <c r="AA766" s="171"/>
      <c r="AB766" s="171"/>
    </row>
    <row r="767" spans="11:28" x14ac:dyDescent="0.15">
      <c r="K767" s="169"/>
      <c r="L767" s="169"/>
      <c r="M767" s="170"/>
      <c r="N767" s="170"/>
      <c r="O767" s="170"/>
      <c r="P767" s="170"/>
      <c r="Q767" s="170"/>
      <c r="R767" s="170"/>
      <c r="S767" s="171"/>
      <c r="T767" s="171"/>
      <c r="U767" s="171"/>
      <c r="V767" s="171"/>
      <c r="W767" s="171"/>
      <c r="X767" s="171"/>
      <c r="Y767" s="171"/>
      <c r="Z767" s="171"/>
      <c r="AA767" s="171"/>
      <c r="AB767" s="171"/>
    </row>
    <row r="768" spans="11:28" x14ac:dyDescent="0.15">
      <c r="K768" s="169"/>
      <c r="L768" s="169"/>
      <c r="M768" s="170"/>
      <c r="N768" s="170"/>
      <c r="O768" s="170"/>
      <c r="P768" s="170"/>
      <c r="Q768" s="170"/>
      <c r="R768" s="170"/>
      <c r="S768" s="171"/>
      <c r="T768" s="171"/>
      <c r="U768" s="171"/>
      <c r="V768" s="171"/>
      <c r="W768" s="171"/>
      <c r="X768" s="171"/>
      <c r="Y768" s="171"/>
      <c r="Z768" s="171"/>
      <c r="AA768" s="171"/>
      <c r="AB768" s="171"/>
    </row>
    <row r="769" spans="11:28" x14ac:dyDescent="0.15">
      <c r="K769" s="169"/>
      <c r="L769" s="169"/>
      <c r="M769" s="170"/>
      <c r="N769" s="170"/>
      <c r="O769" s="170"/>
      <c r="P769" s="170"/>
      <c r="Q769" s="170"/>
      <c r="R769" s="170"/>
      <c r="S769" s="171"/>
      <c r="T769" s="171"/>
      <c r="U769" s="171"/>
      <c r="V769" s="171"/>
      <c r="W769" s="171"/>
      <c r="X769" s="171"/>
      <c r="Y769" s="171"/>
      <c r="Z769" s="171"/>
      <c r="AA769" s="171"/>
      <c r="AB769" s="171"/>
    </row>
    <row r="770" spans="11:28" x14ac:dyDescent="0.15">
      <c r="K770" s="169"/>
      <c r="L770" s="169"/>
      <c r="M770" s="170"/>
      <c r="N770" s="170"/>
      <c r="O770" s="170"/>
      <c r="P770" s="170"/>
      <c r="Q770" s="170"/>
      <c r="R770" s="170"/>
      <c r="S770" s="171"/>
      <c r="T770" s="171"/>
      <c r="U770" s="171"/>
      <c r="V770" s="171"/>
      <c r="W770" s="171"/>
      <c r="X770" s="171"/>
      <c r="Y770" s="171"/>
      <c r="Z770" s="171"/>
      <c r="AA770" s="171"/>
      <c r="AB770" s="171"/>
    </row>
    <row r="771" spans="11:28" x14ac:dyDescent="0.15">
      <c r="K771" s="169"/>
      <c r="L771" s="169"/>
      <c r="M771" s="170"/>
      <c r="N771" s="170"/>
      <c r="O771" s="170"/>
      <c r="P771" s="170"/>
      <c r="Q771" s="170"/>
      <c r="R771" s="170"/>
      <c r="S771" s="171"/>
      <c r="T771" s="171"/>
      <c r="U771" s="171"/>
      <c r="V771" s="171"/>
      <c r="W771" s="171"/>
      <c r="X771" s="171"/>
      <c r="Y771" s="171"/>
      <c r="Z771" s="171"/>
      <c r="AA771" s="171"/>
      <c r="AB771" s="171"/>
    </row>
    <row r="772" spans="11:28" x14ac:dyDescent="0.15">
      <c r="K772" s="169"/>
      <c r="L772" s="169"/>
      <c r="M772" s="170"/>
      <c r="N772" s="170"/>
      <c r="O772" s="170"/>
      <c r="P772" s="170"/>
      <c r="Q772" s="170"/>
      <c r="R772" s="170"/>
      <c r="S772" s="171"/>
      <c r="T772" s="171"/>
      <c r="U772" s="171"/>
      <c r="V772" s="171"/>
      <c r="W772" s="171"/>
      <c r="X772" s="171"/>
      <c r="Y772" s="171"/>
      <c r="Z772" s="171"/>
      <c r="AA772" s="171"/>
      <c r="AB772" s="171"/>
    </row>
    <row r="773" spans="11:28" x14ac:dyDescent="0.15">
      <c r="K773" s="169"/>
      <c r="L773" s="169"/>
      <c r="M773" s="170"/>
      <c r="N773" s="170"/>
      <c r="O773" s="170"/>
      <c r="P773" s="170"/>
      <c r="Q773" s="170"/>
      <c r="R773" s="170"/>
      <c r="S773" s="171"/>
      <c r="T773" s="171"/>
      <c r="U773" s="171"/>
      <c r="V773" s="171"/>
      <c r="W773" s="171"/>
      <c r="X773" s="171"/>
      <c r="Y773" s="171"/>
      <c r="Z773" s="171"/>
      <c r="AA773" s="171"/>
      <c r="AB773" s="171"/>
    </row>
    <row r="774" spans="11:28" x14ac:dyDescent="0.15">
      <c r="K774" s="169"/>
      <c r="L774" s="169"/>
      <c r="M774" s="170"/>
      <c r="N774" s="170"/>
      <c r="O774" s="170"/>
      <c r="P774" s="170"/>
      <c r="Q774" s="170"/>
      <c r="R774" s="170"/>
      <c r="S774" s="171"/>
      <c r="T774" s="171"/>
      <c r="U774" s="171"/>
      <c r="V774" s="171"/>
      <c r="W774" s="171"/>
      <c r="X774" s="171"/>
      <c r="Y774" s="171"/>
      <c r="Z774" s="171"/>
      <c r="AA774" s="171"/>
      <c r="AB774" s="171"/>
    </row>
    <row r="775" spans="11:28" x14ac:dyDescent="0.15">
      <c r="K775" s="169"/>
      <c r="L775" s="169"/>
      <c r="M775" s="170"/>
      <c r="N775" s="170"/>
      <c r="O775" s="170"/>
      <c r="P775" s="170"/>
      <c r="Q775" s="170"/>
      <c r="R775" s="170"/>
      <c r="S775" s="171"/>
      <c r="T775" s="171"/>
      <c r="U775" s="171"/>
      <c r="V775" s="171"/>
      <c r="W775" s="171"/>
      <c r="X775" s="171"/>
      <c r="Y775" s="171"/>
      <c r="Z775" s="171"/>
      <c r="AA775" s="171"/>
      <c r="AB775" s="171"/>
    </row>
    <row r="776" spans="11:28" x14ac:dyDescent="0.15">
      <c r="K776" s="169"/>
      <c r="L776" s="169"/>
      <c r="M776" s="170"/>
      <c r="N776" s="170"/>
      <c r="O776" s="170"/>
      <c r="P776" s="170"/>
      <c r="Q776" s="170"/>
      <c r="R776" s="170"/>
      <c r="S776" s="171"/>
      <c r="T776" s="171"/>
      <c r="U776" s="171"/>
      <c r="V776" s="171"/>
      <c r="W776" s="171"/>
      <c r="X776" s="171"/>
      <c r="Y776" s="171"/>
      <c r="Z776" s="171"/>
      <c r="AA776" s="171"/>
      <c r="AB776" s="171"/>
    </row>
    <row r="777" spans="11:28" x14ac:dyDescent="0.15">
      <c r="K777" s="169"/>
      <c r="L777" s="169"/>
      <c r="M777" s="170"/>
      <c r="N777" s="170"/>
      <c r="O777" s="170"/>
      <c r="P777" s="170"/>
      <c r="Q777" s="170"/>
      <c r="R777" s="170"/>
      <c r="S777" s="171"/>
      <c r="T777" s="171"/>
      <c r="U777" s="171"/>
      <c r="V777" s="171"/>
      <c r="W777" s="171"/>
      <c r="X777" s="171"/>
      <c r="Y777" s="171"/>
      <c r="Z777" s="171"/>
      <c r="AA777" s="171"/>
      <c r="AB777" s="171"/>
    </row>
    <row r="778" spans="11:28" x14ac:dyDescent="0.15">
      <c r="K778" s="169"/>
      <c r="L778" s="169"/>
      <c r="M778" s="170"/>
      <c r="N778" s="170"/>
      <c r="O778" s="170"/>
      <c r="P778" s="170"/>
      <c r="Q778" s="170"/>
      <c r="R778" s="170"/>
      <c r="S778" s="171"/>
      <c r="T778" s="171"/>
      <c r="U778" s="171"/>
      <c r="V778" s="171"/>
      <c r="W778" s="171"/>
      <c r="X778" s="171"/>
      <c r="Y778" s="171"/>
      <c r="Z778" s="171"/>
      <c r="AA778" s="171"/>
      <c r="AB778" s="171"/>
    </row>
    <row r="779" spans="11:28" x14ac:dyDescent="0.15">
      <c r="K779" s="169"/>
      <c r="L779" s="169"/>
      <c r="M779" s="170"/>
      <c r="N779" s="170"/>
      <c r="O779" s="170"/>
      <c r="P779" s="170"/>
      <c r="Q779" s="170"/>
      <c r="R779" s="170"/>
      <c r="S779" s="171"/>
      <c r="T779" s="171"/>
      <c r="U779" s="171"/>
      <c r="V779" s="171"/>
      <c r="W779" s="171"/>
      <c r="X779" s="171"/>
      <c r="Y779" s="171"/>
      <c r="Z779" s="171"/>
      <c r="AA779" s="171"/>
      <c r="AB779" s="171"/>
    </row>
    <row r="780" spans="11:28" x14ac:dyDescent="0.15">
      <c r="K780" s="169"/>
      <c r="L780" s="169"/>
      <c r="M780" s="170"/>
      <c r="N780" s="170"/>
      <c r="O780" s="170"/>
      <c r="P780" s="170"/>
      <c r="Q780" s="170"/>
      <c r="R780" s="170"/>
      <c r="S780" s="171"/>
      <c r="T780" s="171"/>
      <c r="U780" s="171"/>
      <c r="V780" s="171"/>
      <c r="W780" s="171"/>
      <c r="X780" s="171"/>
      <c r="Y780" s="171"/>
      <c r="Z780" s="171"/>
      <c r="AA780" s="171"/>
      <c r="AB780" s="171"/>
    </row>
    <row r="781" spans="11:28" x14ac:dyDescent="0.15">
      <c r="K781" s="169"/>
      <c r="L781" s="169"/>
      <c r="M781" s="170"/>
      <c r="N781" s="170"/>
      <c r="O781" s="170"/>
      <c r="P781" s="170"/>
      <c r="Q781" s="170"/>
      <c r="R781" s="170"/>
      <c r="S781" s="171"/>
      <c r="T781" s="171"/>
      <c r="U781" s="171"/>
      <c r="V781" s="171"/>
      <c r="W781" s="171"/>
      <c r="X781" s="171"/>
      <c r="Y781" s="171"/>
      <c r="Z781" s="171"/>
      <c r="AA781" s="171"/>
      <c r="AB781" s="171"/>
    </row>
    <row r="782" spans="11:28" x14ac:dyDescent="0.15">
      <c r="K782" s="169"/>
      <c r="L782" s="169"/>
      <c r="M782" s="170"/>
      <c r="N782" s="170"/>
      <c r="O782" s="170"/>
      <c r="P782" s="170"/>
      <c r="Q782" s="170"/>
      <c r="R782" s="170"/>
      <c r="S782" s="171"/>
      <c r="T782" s="171"/>
      <c r="U782" s="171"/>
      <c r="V782" s="171"/>
      <c r="W782" s="171"/>
      <c r="X782" s="171"/>
      <c r="Y782" s="171"/>
      <c r="Z782" s="171"/>
      <c r="AA782" s="171"/>
      <c r="AB782" s="171"/>
    </row>
    <row r="783" spans="11:28" x14ac:dyDescent="0.15">
      <c r="K783" s="169"/>
      <c r="L783" s="169"/>
      <c r="M783" s="170"/>
      <c r="N783" s="170"/>
      <c r="O783" s="170"/>
      <c r="P783" s="170"/>
      <c r="Q783" s="170"/>
      <c r="R783" s="170"/>
      <c r="S783" s="171"/>
      <c r="T783" s="171"/>
      <c r="U783" s="171"/>
      <c r="V783" s="171"/>
      <c r="W783" s="171"/>
      <c r="X783" s="171"/>
      <c r="Y783" s="171"/>
      <c r="Z783" s="171"/>
      <c r="AA783" s="171"/>
      <c r="AB783" s="171"/>
    </row>
    <row r="784" spans="11:28" x14ac:dyDescent="0.15">
      <c r="K784" s="169"/>
      <c r="L784" s="169"/>
      <c r="M784" s="170"/>
      <c r="N784" s="170"/>
      <c r="O784" s="170"/>
      <c r="P784" s="170"/>
      <c r="Q784" s="170"/>
      <c r="R784" s="170"/>
      <c r="S784" s="171"/>
      <c r="T784" s="171"/>
      <c r="U784" s="171"/>
      <c r="V784" s="171"/>
      <c r="W784" s="171"/>
      <c r="X784" s="171"/>
      <c r="Y784" s="171"/>
      <c r="Z784" s="171"/>
      <c r="AA784" s="171"/>
      <c r="AB784" s="171"/>
    </row>
    <row r="785" spans="11:28" x14ac:dyDescent="0.15">
      <c r="K785" s="169"/>
      <c r="L785" s="169"/>
      <c r="M785" s="170"/>
      <c r="N785" s="170"/>
      <c r="O785" s="170"/>
      <c r="P785" s="170"/>
      <c r="Q785" s="170"/>
      <c r="R785" s="170"/>
      <c r="S785" s="171"/>
      <c r="T785" s="171"/>
      <c r="U785" s="171"/>
      <c r="V785" s="171"/>
      <c r="W785" s="171"/>
      <c r="X785" s="171"/>
      <c r="Y785" s="171"/>
      <c r="Z785" s="171"/>
      <c r="AA785" s="171"/>
      <c r="AB785" s="171"/>
    </row>
    <row r="786" spans="11:28" x14ac:dyDescent="0.15">
      <c r="K786" s="169"/>
      <c r="L786" s="169"/>
      <c r="M786" s="170"/>
      <c r="N786" s="170"/>
      <c r="O786" s="170"/>
      <c r="P786" s="170"/>
      <c r="Q786" s="170"/>
      <c r="R786" s="170"/>
      <c r="S786" s="171"/>
      <c r="T786" s="171"/>
      <c r="U786" s="171"/>
      <c r="V786" s="171"/>
      <c r="W786" s="171"/>
      <c r="X786" s="171"/>
      <c r="Y786" s="171"/>
      <c r="Z786" s="171"/>
      <c r="AA786" s="171"/>
      <c r="AB786" s="171"/>
    </row>
    <row r="787" spans="11:28" x14ac:dyDescent="0.15">
      <c r="K787" s="169"/>
      <c r="L787" s="169"/>
      <c r="M787" s="170"/>
      <c r="N787" s="170"/>
      <c r="O787" s="170"/>
      <c r="P787" s="170"/>
      <c r="Q787" s="170"/>
      <c r="R787" s="170"/>
      <c r="S787" s="171"/>
      <c r="T787" s="171"/>
      <c r="U787" s="171"/>
      <c r="V787" s="171"/>
      <c r="W787" s="171"/>
      <c r="X787" s="171"/>
      <c r="Y787" s="171"/>
      <c r="Z787" s="171"/>
      <c r="AA787" s="171"/>
      <c r="AB787" s="171"/>
    </row>
    <row r="788" spans="11:28" x14ac:dyDescent="0.15">
      <c r="K788" s="169"/>
      <c r="L788" s="169"/>
      <c r="M788" s="170"/>
      <c r="N788" s="170"/>
      <c r="O788" s="170"/>
      <c r="P788" s="170"/>
      <c r="Q788" s="170"/>
      <c r="R788" s="170"/>
      <c r="S788" s="171"/>
      <c r="T788" s="171"/>
      <c r="U788" s="171"/>
      <c r="V788" s="171"/>
      <c r="W788" s="171"/>
      <c r="X788" s="171"/>
      <c r="Y788" s="171"/>
      <c r="Z788" s="171"/>
      <c r="AA788" s="171"/>
      <c r="AB788" s="171"/>
    </row>
    <row r="789" spans="11:28" x14ac:dyDescent="0.15">
      <c r="K789" s="169"/>
      <c r="L789" s="169"/>
      <c r="M789" s="170"/>
      <c r="N789" s="170"/>
      <c r="O789" s="170"/>
      <c r="P789" s="170"/>
      <c r="Q789" s="170"/>
      <c r="R789" s="170"/>
      <c r="S789" s="171"/>
      <c r="T789" s="171"/>
      <c r="U789" s="171"/>
      <c r="V789" s="171"/>
      <c r="W789" s="171"/>
      <c r="X789" s="171"/>
      <c r="Y789" s="171"/>
      <c r="Z789" s="171"/>
      <c r="AA789" s="171"/>
      <c r="AB789" s="171"/>
    </row>
    <row r="790" spans="11:28" x14ac:dyDescent="0.15">
      <c r="K790" s="169"/>
      <c r="L790" s="169"/>
      <c r="M790" s="170"/>
      <c r="N790" s="170"/>
      <c r="O790" s="170"/>
      <c r="P790" s="170"/>
      <c r="Q790" s="170"/>
      <c r="R790" s="170"/>
      <c r="S790" s="171"/>
      <c r="T790" s="171"/>
      <c r="U790" s="171"/>
      <c r="V790" s="171"/>
      <c r="W790" s="171"/>
      <c r="X790" s="171"/>
      <c r="Y790" s="171"/>
      <c r="Z790" s="171"/>
      <c r="AA790" s="171"/>
      <c r="AB790" s="171"/>
    </row>
    <row r="791" spans="11:28" x14ac:dyDescent="0.15">
      <c r="K791" s="169"/>
      <c r="L791" s="169"/>
      <c r="M791" s="170"/>
      <c r="N791" s="170"/>
      <c r="O791" s="170"/>
      <c r="P791" s="170"/>
      <c r="Q791" s="170"/>
      <c r="R791" s="170"/>
      <c r="S791" s="171"/>
      <c r="T791" s="171"/>
      <c r="U791" s="171"/>
      <c r="V791" s="171"/>
      <c r="W791" s="171"/>
      <c r="X791" s="171"/>
      <c r="Y791" s="171"/>
      <c r="Z791" s="171"/>
      <c r="AA791" s="171"/>
      <c r="AB791" s="171"/>
    </row>
    <row r="792" spans="11:28" x14ac:dyDescent="0.15">
      <c r="K792" s="169"/>
      <c r="L792" s="169"/>
      <c r="M792" s="170"/>
      <c r="N792" s="170"/>
      <c r="O792" s="170"/>
      <c r="P792" s="170"/>
      <c r="Q792" s="170"/>
      <c r="R792" s="170"/>
      <c r="S792" s="171"/>
      <c r="T792" s="171"/>
      <c r="U792" s="171"/>
      <c r="V792" s="171"/>
      <c r="W792" s="171"/>
      <c r="X792" s="171"/>
      <c r="Y792" s="171"/>
      <c r="Z792" s="171"/>
      <c r="AA792" s="171"/>
      <c r="AB792" s="171"/>
    </row>
    <row r="793" spans="11:28" x14ac:dyDescent="0.15">
      <c r="K793" s="169"/>
      <c r="L793" s="169"/>
      <c r="M793" s="170"/>
      <c r="N793" s="170"/>
      <c r="O793" s="170"/>
      <c r="P793" s="170"/>
      <c r="Q793" s="170"/>
      <c r="R793" s="170"/>
      <c r="S793" s="171"/>
      <c r="T793" s="171"/>
      <c r="U793" s="171"/>
      <c r="V793" s="171"/>
      <c r="W793" s="171"/>
      <c r="X793" s="171"/>
      <c r="Y793" s="171"/>
      <c r="Z793" s="171"/>
      <c r="AA793" s="171"/>
      <c r="AB793" s="171"/>
    </row>
    <row r="794" spans="11:28" x14ac:dyDescent="0.15">
      <c r="K794" s="169"/>
      <c r="L794" s="169"/>
      <c r="M794" s="170"/>
      <c r="N794" s="170"/>
      <c r="O794" s="170"/>
      <c r="P794" s="170"/>
      <c r="Q794" s="170"/>
      <c r="R794" s="170"/>
      <c r="S794" s="171"/>
      <c r="T794" s="171"/>
      <c r="U794" s="171"/>
      <c r="V794" s="171"/>
      <c r="W794" s="171"/>
      <c r="X794" s="171"/>
      <c r="Y794" s="171"/>
      <c r="Z794" s="171"/>
      <c r="AA794" s="171"/>
      <c r="AB794" s="171"/>
    </row>
    <row r="795" spans="11:28" x14ac:dyDescent="0.15">
      <c r="K795" s="169"/>
      <c r="L795" s="169"/>
      <c r="M795" s="170"/>
      <c r="N795" s="170"/>
      <c r="O795" s="170"/>
      <c r="P795" s="170"/>
      <c r="Q795" s="170"/>
      <c r="R795" s="170"/>
      <c r="S795" s="171"/>
      <c r="T795" s="171"/>
      <c r="U795" s="171"/>
      <c r="V795" s="171"/>
      <c r="W795" s="171"/>
      <c r="X795" s="171"/>
      <c r="Y795" s="171"/>
      <c r="Z795" s="171"/>
      <c r="AA795" s="171"/>
      <c r="AB795" s="171"/>
    </row>
    <row r="796" spans="11:28" x14ac:dyDescent="0.15">
      <c r="K796" s="169"/>
      <c r="L796" s="169"/>
      <c r="M796" s="170"/>
      <c r="N796" s="170"/>
      <c r="O796" s="170"/>
      <c r="P796" s="170"/>
      <c r="Q796" s="170"/>
      <c r="R796" s="170"/>
      <c r="S796" s="171"/>
      <c r="T796" s="171"/>
      <c r="U796" s="171"/>
      <c r="V796" s="171"/>
      <c r="W796" s="171"/>
      <c r="X796" s="171"/>
      <c r="Y796" s="171"/>
      <c r="Z796" s="171"/>
      <c r="AA796" s="171"/>
      <c r="AB796" s="171"/>
    </row>
    <row r="797" spans="11:28" x14ac:dyDescent="0.15">
      <c r="K797" s="169"/>
      <c r="L797" s="169"/>
      <c r="M797" s="170"/>
      <c r="N797" s="170"/>
      <c r="O797" s="170"/>
      <c r="P797" s="170"/>
      <c r="Q797" s="170"/>
      <c r="R797" s="170"/>
      <c r="S797" s="171"/>
      <c r="T797" s="171"/>
      <c r="U797" s="171"/>
      <c r="V797" s="171"/>
      <c r="W797" s="171"/>
      <c r="X797" s="171"/>
      <c r="Y797" s="171"/>
      <c r="Z797" s="171"/>
      <c r="AA797" s="171"/>
      <c r="AB797" s="171"/>
    </row>
    <row r="798" spans="11:28" x14ac:dyDescent="0.15">
      <c r="K798" s="169"/>
      <c r="L798" s="169"/>
      <c r="M798" s="170"/>
      <c r="N798" s="170"/>
      <c r="O798" s="170"/>
      <c r="P798" s="170"/>
      <c r="Q798" s="170"/>
      <c r="R798" s="170"/>
      <c r="S798" s="171"/>
      <c r="T798" s="171"/>
      <c r="U798" s="171"/>
      <c r="V798" s="171"/>
      <c r="W798" s="171"/>
      <c r="X798" s="171"/>
      <c r="Y798" s="171"/>
      <c r="Z798" s="171"/>
      <c r="AA798" s="171"/>
      <c r="AB798" s="171"/>
    </row>
    <row r="799" spans="11:28" x14ac:dyDescent="0.15">
      <c r="K799" s="169"/>
      <c r="L799" s="169"/>
      <c r="M799" s="170"/>
      <c r="N799" s="170"/>
      <c r="O799" s="170"/>
      <c r="P799" s="170"/>
      <c r="Q799" s="170"/>
      <c r="R799" s="170"/>
      <c r="S799" s="171"/>
      <c r="T799" s="171"/>
      <c r="U799" s="171"/>
      <c r="V799" s="171"/>
      <c r="W799" s="171"/>
      <c r="X799" s="171"/>
      <c r="Y799" s="171"/>
      <c r="Z799" s="171"/>
      <c r="AA799" s="171"/>
      <c r="AB799" s="171"/>
    </row>
    <row r="800" spans="11:28" x14ac:dyDescent="0.15">
      <c r="K800" s="169"/>
      <c r="L800" s="169"/>
      <c r="M800" s="170"/>
      <c r="N800" s="170"/>
      <c r="O800" s="170"/>
      <c r="P800" s="170"/>
      <c r="Q800" s="170"/>
      <c r="R800" s="170"/>
      <c r="S800" s="171"/>
      <c r="T800" s="171"/>
      <c r="U800" s="171"/>
      <c r="V800" s="171"/>
      <c r="W800" s="171"/>
      <c r="X800" s="171"/>
      <c r="Y800" s="171"/>
      <c r="Z800" s="171"/>
      <c r="AA800" s="171"/>
      <c r="AB800" s="171"/>
    </row>
    <row r="801" spans="11:28" x14ac:dyDescent="0.15">
      <c r="K801" s="169"/>
      <c r="L801" s="169"/>
      <c r="M801" s="170"/>
      <c r="N801" s="170"/>
      <c r="O801" s="170"/>
      <c r="P801" s="170"/>
      <c r="Q801" s="170"/>
      <c r="R801" s="170"/>
      <c r="S801" s="171"/>
      <c r="T801" s="171"/>
      <c r="U801" s="171"/>
      <c r="V801" s="171"/>
      <c r="W801" s="171"/>
      <c r="X801" s="171"/>
      <c r="Y801" s="171"/>
      <c r="Z801" s="171"/>
      <c r="AA801" s="171"/>
      <c r="AB801" s="171"/>
    </row>
    <row r="802" spans="11:28" x14ac:dyDescent="0.15">
      <c r="K802" s="169"/>
      <c r="L802" s="169"/>
      <c r="M802" s="170"/>
      <c r="N802" s="170"/>
      <c r="O802" s="170"/>
      <c r="P802" s="170"/>
      <c r="Q802" s="170"/>
      <c r="R802" s="170"/>
      <c r="S802" s="171"/>
      <c r="T802" s="171"/>
      <c r="U802" s="171"/>
      <c r="V802" s="171"/>
      <c r="W802" s="171"/>
      <c r="X802" s="171"/>
      <c r="Y802" s="171"/>
      <c r="Z802" s="171"/>
      <c r="AA802" s="171"/>
      <c r="AB802" s="171"/>
    </row>
    <row r="803" spans="11:28" x14ac:dyDescent="0.15">
      <c r="K803" s="169"/>
      <c r="L803" s="169"/>
      <c r="M803" s="170"/>
      <c r="N803" s="170"/>
      <c r="O803" s="170"/>
      <c r="P803" s="170"/>
      <c r="Q803" s="170"/>
      <c r="R803" s="170"/>
      <c r="S803" s="171"/>
      <c r="T803" s="171"/>
      <c r="U803" s="171"/>
      <c r="V803" s="171"/>
      <c r="W803" s="171"/>
      <c r="X803" s="171"/>
      <c r="Y803" s="171"/>
      <c r="Z803" s="171"/>
      <c r="AA803" s="171"/>
      <c r="AB803" s="171"/>
    </row>
    <row r="804" spans="11:28" x14ac:dyDescent="0.15">
      <c r="K804" s="169"/>
      <c r="L804" s="169"/>
      <c r="M804" s="170"/>
      <c r="N804" s="170"/>
      <c r="O804" s="170"/>
      <c r="P804" s="170"/>
      <c r="Q804" s="170"/>
      <c r="R804" s="170"/>
      <c r="S804" s="171"/>
      <c r="T804" s="171"/>
      <c r="U804" s="171"/>
      <c r="V804" s="171"/>
      <c r="W804" s="171"/>
      <c r="X804" s="171"/>
      <c r="Y804" s="171"/>
      <c r="Z804" s="171"/>
      <c r="AA804" s="171"/>
      <c r="AB804" s="171"/>
    </row>
    <row r="805" spans="11:28" x14ac:dyDescent="0.15">
      <c r="K805" s="169"/>
      <c r="L805" s="169"/>
      <c r="M805" s="170"/>
      <c r="N805" s="170"/>
      <c r="O805" s="170"/>
      <c r="P805" s="170"/>
      <c r="Q805" s="170"/>
      <c r="R805" s="170"/>
      <c r="S805" s="171"/>
      <c r="T805" s="171"/>
      <c r="U805" s="171"/>
      <c r="V805" s="171"/>
      <c r="W805" s="171"/>
      <c r="X805" s="171"/>
      <c r="Y805" s="171"/>
      <c r="Z805" s="171"/>
      <c r="AA805" s="171"/>
      <c r="AB805" s="171"/>
    </row>
    <row r="806" spans="11:28" x14ac:dyDescent="0.15">
      <c r="K806" s="169"/>
      <c r="L806" s="169"/>
      <c r="M806" s="170"/>
      <c r="N806" s="170"/>
      <c r="O806" s="170"/>
      <c r="P806" s="170"/>
      <c r="Q806" s="170"/>
      <c r="R806" s="170"/>
      <c r="S806" s="171"/>
      <c r="T806" s="171"/>
      <c r="U806" s="171"/>
      <c r="V806" s="171"/>
      <c r="W806" s="171"/>
      <c r="X806" s="171"/>
      <c r="Y806" s="171"/>
      <c r="Z806" s="171"/>
      <c r="AA806" s="171"/>
      <c r="AB806" s="171"/>
    </row>
    <row r="807" spans="11:28" x14ac:dyDescent="0.15">
      <c r="K807" s="169"/>
      <c r="L807" s="169"/>
      <c r="M807" s="170"/>
      <c r="N807" s="170"/>
      <c r="O807" s="170"/>
      <c r="P807" s="170"/>
      <c r="Q807" s="170"/>
      <c r="R807" s="170"/>
      <c r="S807" s="171"/>
      <c r="T807" s="171"/>
      <c r="U807" s="171"/>
      <c r="V807" s="171"/>
      <c r="W807" s="171"/>
      <c r="X807" s="171"/>
      <c r="Y807" s="171"/>
      <c r="Z807" s="171"/>
      <c r="AA807" s="171"/>
      <c r="AB807" s="171"/>
    </row>
    <row r="808" spans="11:28" x14ac:dyDescent="0.15">
      <c r="K808" s="169"/>
      <c r="L808" s="169"/>
      <c r="M808" s="170"/>
      <c r="N808" s="170"/>
      <c r="O808" s="170"/>
      <c r="P808" s="170"/>
      <c r="Q808" s="170"/>
      <c r="R808" s="170"/>
      <c r="S808" s="171"/>
      <c r="T808" s="171"/>
      <c r="U808" s="171"/>
      <c r="V808" s="171"/>
      <c r="W808" s="171"/>
      <c r="X808" s="171"/>
      <c r="Y808" s="171"/>
      <c r="Z808" s="171"/>
      <c r="AA808" s="171"/>
      <c r="AB808" s="171"/>
    </row>
    <row r="809" spans="11:28" x14ac:dyDescent="0.15">
      <c r="K809" s="169"/>
      <c r="L809" s="169"/>
      <c r="M809" s="170"/>
      <c r="N809" s="170"/>
      <c r="O809" s="170"/>
      <c r="P809" s="170"/>
      <c r="Q809" s="170"/>
      <c r="R809" s="170"/>
      <c r="S809" s="171"/>
      <c r="T809" s="171"/>
      <c r="U809" s="171"/>
      <c r="V809" s="171"/>
      <c r="W809" s="171"/>
      <c r="X809" s="171"/>
      <c r="Y809" s="171"/>
      <c r="Z809" s="171"/>
      <c r="AA809" s="171"/>
      <c r="AB809" s="171"/>
    </row>
    <row r="810" spans="11:28" x14ac:dyDescent="0.15">
      <c r="K810" s="169"/>
      <c r="L810" s="169"/>
      <c r="M810" s="170"/>
      <c r="N810" s="170"/>
      <c r="O810" s="170"/>
      <c r="P810" s="170"/>
      <c r="Q810" s="170"/>
      <c r="R810" s="170"/>
      <c r="S810" s="171"/>
      <c r="T810" s="171"/>
      <c r="U810" s="171"/>
      <c r="V810" s="171"/>
      <c r="W810" s="171"/>
      <c r="X810" s="171"/>
      <c r="Y810" s="171"/>
      <c r="Z810" s="171"/>
      <c r="AA810" s="171"/>
      <c r="AB810" s="171"/>
    </row>
    <row r="811" spans="11:28" x14ac:dyDescent="0.15">
      <c r="K811" s="169"/>
      <c r="L811" s="169"/>
      <c r="M811" s="170"/>
      <c r="N811" s="170"/>
      <c r="O811" s="170"/>
      <c r="P811" s="170"/>
      <c r="Q811" s="170"/>
      <c r="R811" s="170"/>
      <c r="S811" s="171"/>
      <c r="T811" s="171"/>
      <c r="U811" s="171"/>
      <c r="V811" s="171"/>
      <c r="W811" s="171"/>
      <c r="X811" s="171"/>
      <c r="Y811" s="171"/>
      <c r="Z811" s="171"/>
      <c r="AA811" s="171"/>
      <c r="AB811" s="171"/>
    </row>
    <row r="812" spans="11:28" x14ac:dyDescent="0.15">
      <c r="K812" s="169"/>
      <c r="L812" s="169"/>
      <c r="M812" s="170"/>
      <c r="N812" s="170"/>
      <c r="O812" s="170"/>
      <c r="P812" s="170"/>
      <c r="Q812" s="170"/>
      <c r="R812" s="170"/>
      <c r="S812" s="171"/>
      <c r="T812" s="171"/>
      <c r="U812" s="171"/>
      <c r="V812" s="171"/>
      <c r="W812" s="171"/>
      <c r="X812" s="171"/>
      <c r="Y812" s="171"/>
      <c r="Z812" s="171"/>
      <c r="AA812" s="171"/>
      <c r="AB812" s="171"/>
    </row>
    <row r="813" spans="11:28" x14ac:dyDescent="0.15">
      <c r="K813" s="169"/>
      <c r="L813" s="169"/>
      <c r="M813" s="170"/>
      <c r="N813" s="170"/>
      <c r="O813" s="170"/>
      <c r="P813" s="170"/>
      <c r="Q813" s="170"/>
      <c r="R813" s="170"/>
      <c r="S813" s="171"/>
      <c r="T813" s="171"/>
      <c r="U813" s="171"/>
      <c r="V813" s="171"/>
      <c r="W813" s="171"/>
      <c r="X813" s="171"/>
      <c r="Y813" s="171"/>
      <c r="Z813" s="171"/>
      <c r="AA813" s="171"/>
      <c r="AB813" s="171"/>
    </row>
    <row r="814" spans="11:28" x14ac:dyDescent="0.15">
      <c r="K814" s="169"/>
      <c r="L814" s="169"/>
      <c r="M814" s="170"/>
      <c r="N814" s="170"/>
      <c r="O814" s="170"/>
      <c r="P814" s="170"/>
      <c r="Q814" s="170"/>
      <c r="R814" s="170"/>
      <c r="S814" s="171"/>
      <c r="T814" s="171"/>
      <c r="U814" s="171"/>
      <c r="V814" s="171"/>
      <c r="W814" s="171"/>
      <c r="X814" s="171"/>
      <c r="Y814" s="171"/>
      <c r="Z814" s="171"/>
      <c r="AA814" s="171"/>
      <c r="AB814" s="171"/>
    </row>
    <row r="815" spans="11:28" x14ac:dyDescent="0.15">
      <c r="K815" s="169"/>
      <c r="L815" s="169"/>
      <c r="M815" s="170"/>
      <c r="N815" s="170"/>
      <c r="O815" s="170"/>
      <c r="P815" s="170"/>
      <c r="Q815" s="170"/>
      <c r="R815" s="170"/>
      <c r="S815" s="171"/>
      <c r="T815" s="171"/>
      <c r="U815" s="171"/>
      <c r="V815" s="171"/>
      <c r="W815" s="171"/>
      <c r="X815" s="171"/>
      <c r="Y815" s="171"/>
      <c r="Z815" s="171"/>
      <c r="AA815" s="171"/>
      <c r="AB815" s="171"/>
    </row>
    <row r="816" spans="11:28" x14ac:dyDescent="0.15">
      <c r="K816" s="169"/>
      <c r="L816" s="169"/>
      <c r="M816" s="170"/>
      <c r="N816" s="170"/>
      <c r="O816" s="170"/>
      <c r="P816" s="170"/>
      <c r="Q816" s="170"/>
      <c r="R816" s="170"/>
      <c r="S816" s="171"/>
      <c r="T816" s="171"/>
      <c r="U816" s="171"/>
      <c r="V816" s="171"/>
      <c r="W816" s="171"/>
      <c r="X816" s="171"/>
      <c r="Y816" s="171"/>
      <c r="Z816" s="171"/>
      <c r="AA816" s="171"/>
      <c r="AB816" s="171"/>
    </row>
    <row r="817" spans="11:28" x14ac:dyDescent="0.15">
      <c r="K817" s="169"/>
      <c r="L817" s="169"/>
      <c r="M817" s="170"/>
      <c r="N817" s="170"/>
      <c r="O817" s="170"/>
      <c r="P817" s="170"/>
      <c r="Q817" s="170"/>
      <c r="R817" s="170"/>
      <c r="S817" s="171"/>
      <c r="T817" s="171"/>
      <c r="U817" s="171"/>
      <c r="V817" s="171"/>
      <c r="W817" s="171"/>
      <c r="X817" s="171"/>
      <c r="Y817" s="171"/>
      <c r="Z817" s="171"/>
      <c r="AA817" s="171"/>
      <c r="AB817" s="171"/>
    </row>
    <row r="818" spans="11:28" x14ac:dyDescent="0.15">
      <c r="K818" s="169"/>
      <c r="L818" s="169"/>
      <c r="M818" s="170"/>
      <c r="N818" s="170"/>
      <c r="O818" s="170"/>
      <c r="P818" s="170"/>
      <c r="Q818" s="170"/>
      <c r="R818" s="170"/>
      <c r="S818" s="171"/>
      <c r="T818" s="171"/>
      <c r="U818" s="171"/>
      <c r="V818" s="171"/>
      <c r="W818" s="171"/>
      <c r="X818" s="171"/>
      <c r="Y818" s="171"/>
      <c r="Z818" s="171"/>
      <c r="AA818" s="171"/>
      <c r="AB818" s="171"/>
    </row>
    <row r="819" spans="11:28" x14ac:dyDescent="0.15">
      <c r="K819" s="169"/>
      <c r="L819" s="169"/>
      <c r="M819" s="170"/>
      <c r="N819" s="170"/>
      <c r="O819" s="170"/>
      <c r="P819" s="170"/>
      <c r="Q819" s="170"/>
      <c r="R819" s="170"/>
      <c r="S819" s="171"/>
      <c r="T819" s="171"/>
      <c r="U819" s="171"/>
      <c r="V819" s="171"/>
      <c r="W819" s="171"/>
      <c r="X819" s="171"/>
      <c r="Y819" s="171"/>
      <c r="Z819" s="171"/>
      <c r="AA819" s="171"/>
      <c r="AB819" s="171"/>
    </row>
    <row r="820" spans="11:28" x14ac:dyDescent="0.15">
      <c r="K820" s="169"/>
      <c r="L820" s="169"/>
      <c r="M820" s="170"/>
      <c r="N820" s="170"/>
      <c r="O820" s="170"/>
      <c r="P820" s="170"/>
      <c r="Q820" s="170"/>
      <c r="R820" s="170"/>
      <c r="S820" s="171"/>
      <c r="T820" s="171"/>
      <c r="U820" s="171"/>
      <c r="V820" s="171"/>
      <c r="W820" s="171"/>
      <c r="X820" s="171"/>
      <c r="Y820" s="171"/>
      <c r="Z820" s="171"/>
      <c r="AA820" s="171"/>
      <c r="AB820" s="171"/>
    </row>
    <row r="821" spans="11:28" x14ac:dyDescent="0.15">
      <c r="K821" s="169"/>
      <c r="L821" s="169"/>
      <c r="M821" s="170"/>
      <c r="N821" s="170"/>
      <c r="O821" s="170"/>
      <c r="P821" s="170"/>
      <c r="Q821" s="170"/>
      <c r="R821" s="170"/>
      <c r="S821" s="171"/>
      <c r="T821" s="171"/>
      <c r="U821" s="171"/>
      <c r="V821" s="171"/>
      <c r="W821" s="171"/>
      <c r="X821" s="171"/>
      <c r="Y821" s="171"/>
      <c r="Z821" s="171"/>
      <c r="AA821" s="171"/>
      <c r="AB821" s="171"/>
    </row>
    <row r="822" spans="11:28" x14ac:dyDescent="0.15">
      <c r="K822" s="169"/>
      <c r="L822" s="169"/>
      <c r="M822" s="170"/>
      <c r="N822" s="170"/>
      <c r="O822" s="170"/>
      <c r="P822" s="170"/>
      <c r="Q822" s="170"/>
      <c r="R822" s="170"/>
      <c r="S822" s="171"/>
      <c r="T822" s="171"/>
      <c r="U822" s="171"/>
      <c r="V822" s="171"/>
      <c r="W822" s="171"/>
      <c r="X822" s="171"/>
      <c r="Y822" s="171"/>
      <c r="Z822" s="171"/>
      <c r="AA822" s="171"/>
      <c r="AB822" s="171"/>
    </row>
    <row r="823" spans="11:28" x14ac:dyDescent="0.15">
      <c r="K823" s="169"/>
      <c r="L823" s="169"/>
      <c r="M823" s="170"/>
      <c r="N823" s="170"/>
      <c r="O823" s="170"/>
      <c r="P823" s="170"/>
      <c r="Q823" s="170"/>
      <c r="R823" s="170"/>
      <c r="S823" s="171"/>
      <c r="T823" s="171"/>
      <c r="U823" s="171"/>
      <c r="V823" s="171"/>
      <c r="W823" s="171"/>
      <c r="X823" s="171"/>
      <c r="Y823" s="171"/>
      <c r="Z823" s="171"/>
      <c r="AA823" s="171"/>
      <c r="AB823" s="171"/>
    </row>
    <row r="824" spans="11:28" x14ac:dyDescent="0.15">
      <c r="K824" s="169"/>
      <c r="L824" s="169"/>
      <c r="M824" s="170"/>
      <c r="N824" s="170"/>
      <c r="O824" s="170"/>
      <c r="P824" s="170"/>
      <c r="Q824" s="170"/>
      <c r="R824" s="170"/>
      <c r="S824" s="171"/>
      <c r="T824" s="171"/>
      <c r="U824" s="171"/>
      <c r="V824" s="171"/>
      <c r="W824" s="171"/>
      <c r="X824" s="171"/>
      <c r="Y824" s="171"/>
      <c r="Z824" s="171"/>
      <c r="AA824" s="171"/>
      <c r="AB824" s="171"/>
    </row>
    <row r="825" spans="11:28" x14ac:dyDescent="0.15">
      <c r="K825" s="169"/>
      <c r="L825" s="169"/>
      <c r="M825" s="170"/>
      <c r="N825" s="170"/>
      <c r="O825" s="170"/>
      <c r="P825" s="170"/>
      <c r="Q825" s="170"/>
      <c r="R825" s="170"/>
      <c r="S825" s="171"/>
      <c r="T825" s="171"/>
      <c r="U825" s="171"/>
      <c r="V825" s="171"/>
      <c r="W825" s="171"/>
      <c r="X825" s="171"/>
      <c r="Y825" s="171"/>
      <c r="Z825" s="171"/>
      <c r="AA825" s="171"/>
      <c r="AB825" s="171"/>
    </row>
    <row r="826" spans="11:28" x14ac:dyDescent="0.15">
      <c r="K826" s="169"/>
      <c r="L826" s="169"/>
      <c r="M826" s="170"/>
      <c r="N826" s="170"/>
      <c r="O826" s="170"/>
      <c r="P826" s="170"/>
      <c r="Q826" s="170"/>
      <c r="R826" s="170"/>
      <c r="S826" s="171"/>
      <c r="T826" s="171"/>
      <c r="U826" s="171"/>
      <c r="V826" s="171"/>
      <c r="W826" s="171"/>
      <c r="X826" s="171"/>
      <c r="Y826" s="171"/>
      <c r="Z826" s="171"/>
      <c r="AA826" s="171"/>
      <c r="AB826" s="171"/>
    </row>
    <row r="827" spans="11:28" x14ac:dyDescent="0.15">
      <c r="K827" s="169"/>
      <c r="L827" s="169"/>
      <c r="M827" s="170"/>
      <c r="N827" s="170"/>
      <c r="O827" s="170"/>
      <c r="P827" s="170"/>
      <c r="Q827" s="170"/>
      <c r="R827" s="170"/>
      <c r="S827" s="171"/>
      <c r="T827" s="171"/>
      <c r="U827" s="171"/>
      <c r="V827" s="171"/>
      <c r="W827" s="171"/>
      <c r="X827" s="171"/>
      <c r="Y827" s="171"/>
      <c r="Z827" s="171"/>
      <c r="AA827" s="171"/>
      <c r="AB827" s="171"/>
    </row>
    <row r="828" spans="11:28" x14ac:dyDescent="0.15">
      <c r="K828" s="169"/>
      <c r="L828" s="169"/>
      <c r="M828" s="170"/>
      <c r="N828" s="170"/>
      <c r="O828" s="170"/>
      <c r="P828" s="170"/>
      <c r="Q828" s="170"/>
      <c r="R828" s="170"/>
      <c r="S828" s="171"/>
      <c r="T828" s="171"/>
      <c r="U828" s="171"/>
      <c r="V828" s="171"/>
      <c r="W828" s="171"/>
      <c r="X828" s="171"/>
      <c r="Y828" s="171"/>
      <c r="Z828" s="171"/>
      <c r="AA828" s="171"/>
      <c r="AB828" s="171"/>
    </row>
    <row r="829" spans="11:28" x14ac:dyDescent="0.15">
      <c r="K829" s="169"/>
      <c r="L829" s="169"/>
      <c r="M829" s="170"/>
      <c r="N829" s="170"/>
      <c r="O829" s="170"/>
      <c r="P829" s="170"/>
      <c r="Q829" s="170"/>
      <c r="R829" s="170"/>
      <c r="S829" s="171"/>
      <c r="T829" s="171"/>
      <c r="U829" s="171"/>
      <c r="V829" s="171"/>
      <c r="W829" s="171"/>
      <c r="X829" s="171"/>
      <c r="Y829" s="171"/>
      <c r="Z829" s="171"/>
      <c r="AA829" s="171"/>
      <c r="AB829" s="171"/>
    </row>
    <row r="830" spans="11:28" x14ac:dyDescent="0.15">
      <c r="K830" s="169"/>
      <c r="L830" s="169"/>
      <c r="M830" s="170"/>
      <c r="N830" s="170"/>
      <c r="O830" s="170"/>
      <c r="P830" s="170"/>
      <c r="Q830" s="170"/>
      <c r="R830" s="170"/>
      <c r="S830" s="171"/>
      <c r="T830" s="171"/>
      <c r="U830" s="171"/>
      <c r="V830" s="171"/>
      <c r="W830" s="171"/>
      <c r="X830" s="171"/>
      <c r="Y830" s="171"/>
      <c r="Z830" s="171"/>
      <c r="AA830" s="171"/>
      <c r="AB830" s="171"/>
    </row>
    <row r="831" spans="11:28" x14ac:dyDescent="0.15">
      <c r="K831" s="169"/>
      <c r="L831" s="169"/>
      <c r="M831" s="170"/>
      <c r="N831" s="170"/>
      <c r="O831" s="170"/>
      <c r="P831" s="170"/>
      <c r="Q831" s="170"/>
      <c r="R831" s="170"/>
      <c r="S831" s="171"/>
      <c r="T831" s="171"/>
      <c r="U831" s="171"/>
      <c r="V831" s="171"/>
      <c r="W831" s="171"/>
      <c r="X831" s="171"/>
      <c r="Y831" s="171"/>
      <c r="Z831" s="171"/>
      <c r="AA831" s="171"/>
      <c r="AB831" s="171"/>
    </row>
  </sheetData>
  <mergeCells count="27">
    <mergeCell ref="U5:X5"/>
    <mergeCell ref="C10:D11"/>
    <mergeCell ref="C12:D13"/>
    <mergeCell ref="M16:M17"/>
    <mergeCell ref="N16:N17"/>
    <mergeCell ref="O16:O17"/>
    <mergeCell ref="V16:V17"/>
    <mergeCell ref="L16:L17"/>
    <mergeCell ref="X16:X17"/>
    <mergeCell ref="W16:W17"/>
    <mergeCell ref="P16:P17"/>
    <mergeCell ref="Q16:Q17"/>
    <mergeCell ref="S16:S17"/>
    <mergeCell ref="T16:T17"/>
    <mergeCell ref="U16:U17"/>
    <mergeCell ref="R16:R17"/>
    <mergeCell ref="B4:F4"/>
    <mergeCell ref="G4:L4"/>
    <mergeCell ref="H16:H17"/>
    <mergeCell ref="I16:I17"/>
    <mergeCell ref="J16:J17"/>
    <mergeCell ref="K16:K17"/>
    <mergeCell ref="C15:C18"/>
    <mergeCell ref="D15:D18"/>
    <mergeCell ref="E15:E18"/>
    <mergeCell ref="F15:F18"/>
    <mergeCell ref="G15:G18"/>
  </mergeCells>
  <phoneticPr fontId="11"/>
  <dataValidations count="4">
    <dataValidation type="list" allowBlank="1" showInputMessage="1" showErrorMessage="1" sqref="D19:D20" xr:uid="{00000000-0002-0000-1900-000000000000}">
      <formula1>品種コード①</formula1>
    </dataValidation>
    <dataValidation type="list" allowBlank="1" showInputMessage="1" showErrorMessage="1" sqref="E19:E20" xr:uid="{00000000-0002-0000-1900-000001000000}">
      <formula1>品種コード②</formula1>
    </dataValidation>
    <dataValidation type="list" allowBlank="1" showInputMessage="1" showErrorMessage="1" sqref="G19:G20" xr:uid="{00000000-0002-0000-1900-000002000000}">
      <formula1>品種コード④</formula1>
    </dataValidation>
    <dataValidation type="list" allowBlank="1" showInputMessage="1" showErrorMessage="1" sqref="F19:F20" xr:uid="{00000000-0002-0000-1900-000003000000}">
      <formula1>品種コード③</formula1>
    </dataValidation>
  </dataValidations>
  <pageMargins left="0.23622047244094491" right="0.23622047244094491" top="0.74803149606299213" bottom="0.74803149606299213" header="0.31496062992125984" footer="0.31496062992125984"/>
  <pageSetup paperSize="9" scale="39" orientation="landscape" cellComments="asDisplayed" r:id="rId1"/>
  <headerFooter>
    <oddHeader>&amp;R開示版・非開示版
※上記いずれかに丸をつけてください。</oddHeader>
  </headerFooter>
  <colBreaks count="1" manualBreakCount="1">
    <brk id="16" max="1048575" man="1"/>
  </colBreaks>
  <extLst>
    <ext xmlns:x14="http://schemas.microsoft.com/office/spreadsheetml/2009/9/main" uri="{CCE6A557-97BC-4b89-ADB6-D9C93CAAB3DF}">
      <x14:dataValidations xmlns:xm="http://schemas.microsoft.com/office/excel/2006/main" count="4">
        <x14:dataValidation type="list" allowBlank="1" showInputMessage="1" showErrorMessage="1" xr:uid="{1BEF0CDC-FDCD-462F-BB20-280A73A806A3}">
          <x14:formula1>
            <xm:f>'コード '!$B$5:$B$6</xm:f>
          </x14:formula1>
          <xm:sqref>D21:D30</xm:sqref>
        </x14:dataValidation>
        <x14:dataValidation type="list" allowBlank="1" showInputMessage="1" showErrorMessage="1" xr:uid="{32CE9CE1-8FC4-45EB-B75B-76769A133089}">
          <x14:formula1>
            <xm:f>'コード '!$B$9:$B$14</xm:f>
          </x14:formula1>
          <xm:sqref>E21:E30</xm:sqref>
        </x14:dataValidation>
        <x14:dataValidation type="list" allowBlank="1" showInputMessage="1" showErrorMessage="1" xr:uid="{3D0184A1-E4B0-44EF-BF1B-742E18DD286F}">
          <x14:formula1>
            <xm:f>'コード '!$B$17:$B$19</xm:f>
          </x14:formula1>
          <xm:sqref>F21:F30</xm:sqref>
        </x14:dataValidation>
        <x14:dataValidation type="list" allowBlank="1" showInputMessage="1" showErrorMessage="1" xr:uid="{E1D4000D-20AA-4FF7-B79E-212340BD1E82}">
          <x14:formula1>
            <xm:f>'コード '!$B$22:$B$24</xm:f>
          </x14:formula1>
          <xm:sqref>G21:G30</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1:AE831"/>
  <sheetViews>
    <sheetView view="pageBreakPreview" zoomScaleNormal="100" zoomScaleSheetLayoutView="100" workbookViewId="0">
      <selection activeCell="N4" sqref="N4"/>
    </sheetView>
  </sheetViews>
  <sheetFormatPr defaultColWidth="7.75" defaultRowHeight="13.5" x14ac:dyDescent="0.15"/>
  <cols>
    <col min="1" max="1" width="1.875" style="135" customWidth="1"/>
    <col min="2" max="2" width="2.375" style="135" customWidth="1"/>
    <col min="3" max="3" width="5.875" style="135" customWidth="1"/>
    <col min="4" max="10" width="15.25" style="135" customWidth="1"/>
    <col min="11" max="11" width="15.25" style="134" customWidth="1"/>
    <col min="12" max="12" width="16.375" style="134" customWidth="1"/>
    <col min="13" max="13" width="15.25" style="135" customWidth="1"/>
    <col min="14" max="14" width="15.875" style="135" bestFit="1" customWidth="1"/>
    <col min="15" max="16" width="15.25" style="135" customWidth="1"/>
    <col min="17" max="17" width="18.125" style="135" customWidth="1"/>
    <col min="18" max="18" width="17.375" style="135" customWidth="1"/>
    <col min="19" max="26" width="17.25" style="135" customWidth="1"/>
    <col min="27" max="27" width="2.25" style="135" customWidth="1"/>
    <col min="28" max="28" width="17.25" style="135" customWidth="1"/>
    <col min="29" max="29" width="17.75" style="135" customWidth="1"/>
    <col min="30" max="30" width="1.625" style="135" customWidth="1"/>
    <col min="31" max="16384" width="7.75" style="135"/>
  </cols>
  <sheetData>
    <row r="1" spans="2:28" ht="19.149999999999999" customHeight="1" x14ac:dyDescent="0.15">
      <c r="B1" s="133" t="s">
        <v>201</v>
      </c>
      <c r="C1" s="134"/>
      <c r="D1" s="2"/>
      <c r="E1" s="2"/>
      <c r="F1" s="2"/>
      <c r="G1" s="2"/>
      <c r="H1" s="2"/>
      <c r="I1" s="2"/>
      <c r="J1" s="2"/>
      <c r="K1" s="2"/>
      <c r="L1" s="2"/>
      <c r="M1" s="2"/>
      <c r="N1" s="2"/>
      <c r="O1" s="2"/>
      <c r="P1" s="2"/>
    </row>
    <row r="2" spans="2:28" ht="14.25" x14ac:dyDescent="0.15">
      <c r="B2" s="136" t="s">
        <v>252</v>
      </c>
      <c r="C2" s="137"/>
      <c r="D2" s="2"/>
      <c r="E2" s="2"/>
      <c r="F2" s="2"/>
      <c r="G2" s="2"/>
      <c r="H2" s="2"/>
      <c r="I2" s="2"/>
      <c r="J2" s="2"/>
      <c r="K2" s="2"/>
      <c r="L2" s="2"/>
      <c r="M2" s="2"/>
      <c r="N2" s="2"/>
      <c r="O2" s="2"/>
      <c r="P2" s="2"/>
      <c r="Q2" s="138"/>
    </row>
    <row r="3" spans="2:28" ht="7.5" customHeight="1" thickBot="1" x14ac:dyDescent="0.2">
      <c r="B3" s="133"/>
      <c r="C3" s="134"/>
      <c r="D3" s="2"/>
      <c r="E3" s="2"/>
      <c r="F3" s="2"/>
      <c r="G3" s="2"/>
      <c r="H3" s="2"/>
      <c r="I3" s="2"/>
      <c r="J3" s="2"/>
      <c r="K3" s="2"/>
      <c r="L3" s="2"/>
      <c r="M3" s="2"/>
      <c r="N3" s="2"/>
      <c r="O3" s="2"/>
      <c r="P3" s="2"/>
    </row>
    <row r="4" spans="2:28" s="2" customFormat="1" ht="18" customHeight="1" thickBot="1" x14ac:dyDescent="0.2">
      <c r="B4" s="610" t="s">
        <v>63</v>
      </c>
      <c r="C4" s="611"/>
      <c r="D4" s="611"/>
      <c r="E4" s="611"/>
      <c r="F4" s="611"/>
      <c r="G4" s="666" t="str">
        <f>IF(様式一覧表!D5="","",様式一覧表!D5)</f>
        <v/>
      </c>
      <c r="H4" s="667"/>
      <c r="I4" s="667"/>
      <c r="J4" s="667"/>
      <c r="K4" s="667"/>
      <c r="L4" s="668"/>
      <c r="M4" s="110"/>
      <c r="N4" s="110"/>
      <c r="O4" s="110"/>
      <c r="P4" s="110"/>
      <c r="Q4" s="110"/>
    </row>
    <row r="5" spans="2:28" ht="6.6" customHeight="1" x14ac:dyDescent="0.15">
      <c r="B5" s="137"/>
      <c r="C5" s="137"/>
      <c r="D5" s="137"/>
      <c r="E5" s="137"/>
      <c r="F5" s="137"/>
      <c r="G5" s="137"/>
      <c r="H5" s="137"/>
      <c r="I5" s="137"/>
      <c r="J5" s="137"/>
      <c r="K5" s="138"/>
      <c r="L5" s="135"/>
      <c r="M5" s="138"/>
      <c r="N5" s="138"/>
      <c r="O5" s="138"/>
      <c r="P5" s="138"/>
      <c r="Q5" s="138"/>
      <c r="T5" s="139"/>
      <c r="U5" s="744"/>
      <c r="V5" s="744"/>
      <c r="W5" s="744"/>
      <c r="X5" s="744"/>
      <c r="Y5" s="139"/>
      <c r="Z5" s="139"/>
      <c r="AA5" s="139"/>
    </row>
    <row r="6" spans="2:28" ht="9" customHeight="1" thickBot="1" x14ac:dyDescent="0.2">
      <c r="C6" s="137"/>
      <c r="D6" s="137"/>
      <c r="E6" s="137"/>
      <c r="F6" s="137"/>
      <c r="G6" s="137"/>
      <c r="H6" s="137"/>
      <c r="I6" s="137"/>
      <c r="J6" s="137"/>
      <c r="K6" s="137"/>
      <c r="L6" s="135"/>
      <c r="O6" s="137"/>
      <c r="P6" s="137"/>
      <c r="Q6" s="137"/>
      <c r="R6" s="137"/>
      <c r="S6" s="137"/>
    </row>
    <row r="7" spans="2:28" ht="19.5" customHeight="1" thickBot="1" x14ac:dyDescent="0.2">
      <c r="B7" s="140" t="s">
        <v>203</v>
      </c>
      <c r="C7" s="141"/>
      <c r="D7" s="141"/>
      <c r="E7" s="141"/>
      <c r="F7" s="141"/>
      <c r="G7" s="141"/>
      <c r="H7" s="141"/>
      <c r="I7" s="141"/>
      <c r="J7" s="142"/>
      <c r="K7" s="143"/>
      <c r="L7" s="141"/>
      <c r="M7" s="141"/>
      <c r="N7" s="141"/>
      <c r="O7" s="143"/>
      <c r="P7" s="143"/>
      <c r="Q7" s="143"/>
      <c r="R7" s="190"/>
      <c r="S7" s="139"/>
      <c r="X7" s="139"/>
      <c r="Y7" s="139"/>
      <c r="Z7" s="139"/>
    </row>
    <row r="8" spans="2:28" s="138" customFormat="1" ht="29.25" customHeight="1" x14ac:dyDescent="0.15">
      <c r="B8" s="144"/>
      <c r="C8" s="140"/>
      <c r="D8" s="145"/>
      <c r="E8" s="145"/>
      <c r="F8" s="146" t="s">
        <v>204</v>
      </c>
      <c r="G8" s="146" t="s">
        <v>205</v>
      </c>
      <c r="H8" s="146" t="s">
        <v>206</v>
      </c>
      <c r="I8" s="146" t="s">
        <v>207</v>
      </c>
      <c r="J8" s="146" t="s">
        <v>208</v>
      </c>
      <c r="K8" s="146" t="s">
        <v>209</v>
      </c>
      <c r="L8" s="146" t="s">
        <v>210</v>
      </c>
      <c r="M8" s="146" t="s">
        <v>211</v>
      </c>
      <c r="N8" s="146" t="s">
        <v>212</v>
      </c>
      <c r="O8" s="146" t="s">
        <v>213</v>
      </c>
      <c r="P8" s="146" t="s">
        <v>214</v>
      </c>
      <c r="Q8" s="147" t="s">
        <v>215</v>
      </c>
      <c r="R8" s="191"/>
    </row>
    <row r="9" spans="2:28" s="138" customFormat="1" ht="67.900000000000006" customHeight="1" x14ac:dyDescent="0.15">
      <c r="B9" s="144"/>
      <c r="C9" s="148"/>
      <c r="D9" s="149"/>
      <c r="E9" s="149"/>
      <c r="F9" s="150" t="s">
        <v>216</v>
      </c>
      <c r="G9" s="150" t="s">
        <v>217</v>
      </c>
      <c r="H9" s="150" t="s">
        <v>218</v>
      </c>
      <c r="I9" s="150" t="s">
        <v>219</v>
      </c>
      <c r="J9" s="150" t="s">
        <v>220</v>
      </c>
      <c r="K9" s="150" t="s">
        <v>221</v>
      </c>
      <c r="L9" s="150" t="s">
        <v>222</v>
      </c>
      <c r="M9" s="150" t="s">
        <v>223</v>
      </c>
      <c r="N9" s="150" t="s">
        <v>224</v>
      </c>
      <c r="O9" s="150" t="s">
        <v>225</v>
      </c>
      <c r="P9" s="150" t="s">
        <v>226</v>
      </c>
      <c r="Q9" s="151" t="s">
        <v>227</v>
      </c>
      <c r="R9" s="191"/>
    </row>
    <row r="10" spans="2:28" s="138" customFormat="1" ht="19.5" customHeight="1" x14ac:dyDescent="0.15">
      <c r="B10" s="144"/>
      <c r="C10" s="745" t="s">
        <v>228</v>
      </c>
      <c r="D10" s="746"/>
      <c r="E10" s="152" t="s">
        <v>229</v>
      </c>
      <c r="F10" s="545" t="str">
        <f>IF('様式E '!F10="","",'様式E '!F10)</f>
        <v/>
      </c>
      <c r="G10" s="545" t="str">
        <f>IF('様式E '!G10="","",'様式E '!G10)</f>
        <v/>
      </c>
      <c r="H10" s="545" t="str">
        <f>IF('様式E '!H10="","",'様式E '!H10)</f>
        <v/>
      </c>
      <c r="I10" s="545" t="str">
        <f>IF('様式E '!I10="","",'様式E '!I10)</f>
        <v/>
      </c>
      <c r="J10" s="545" t="str">
        <f>IF('様式E '!J10="","",'様式E '!J10)</f>
        <v/>
      </c>
      <c r="K10" s="545" t="str">
        <f>IF('様式E '!K10="","",'様式E '!K10)</f>
        <v/>
      </c>
      <c r="L10" s="545" t="str">
        <f>IF('様式E '!L10="","",'様式E '!L10)</f>
        <v/>
      </c>
      <c r="M10" s="545" t="str">
        <f>IF('様式E '!M10="","",'様式E '!M10)</f>
        <v/>
      </c>
      <c r="N10" s="545" t="str">
        <f>IF('様式E '!N10="","",'様式E '!N10)</f>
        <v/>
      </c>
      <c r="O10" s="545" t="str">
        <f>IF('様式E '!O10="","",'様式E '!O10)</f>
        <v/>
      </c>
      <c r="P10" s="545" t="str">
        <f>IF('様式E '!P10="","",'様式E '!P10)</f>
        <v/>
      </c>
      <c r="Q10" s="549"/>
      <c r="R10" s="191"/>
    </row>
    <row r="11" spans="2:28" s="138" customFormat="1" ht="19.5" customHeight="1" x14ac:dyDescent="0.15">
      <c r="B11" s="144"/>
      <c r="C11" s="747"/>
      <c r="D11" s="748"/>
      <c r="E11" s="154" t="s">
        <v>230</v>
      </c>
      <c r="F11" s="546" t="str">
        <f>IF('様式E '!F11="","",'様式E '!F11)</f>
        <v/>
      </c>
      <c r="G11" s="546" t="str">
        <f>IF('様式E '!G11="","",'様式E '!G11)</f>
        <v/>
      </c>
      <c r="H11" s="546" t="str">
        <f>IF('様式E '!H11="","",'様式E '!H11)</f>
        <v/>
      </c>
      <c r="I11" s="546" t="str">
        <f>IF('様式E '!I11="","",'様式E '!I11)</f>
        <v/>
      </c>
      <c r="J11" s="546" t="str">
        <f>IF('様式E '!J11="","",'様式E '!J11)</f>
        <v/>
      </c>
      <c r="K11" s="546" t="str">
        <f>IF('様式E '!K11="","",'様式E '!K11)</f>
        <v/>
      </c>
      <c r="L11" s="546" t="str">
        <f>IF('様式E '!L11="","",'様式E '!L11)</f>
        <v/>
      </c>
      <c r="M11" s="546" t="str">
        <f>IF('様式E '!M11="","",'様式E '!M11)</f>
        <v/>
      </c>
      <c r="N11" s="546" t="str">
        <f>IF('様式E '!N11="","",'様式E '!N11)</f>
        <v/>
      </c>
      <c r="O11" s="546" t="str">
        <f>IF('様式E '!O11="","",'様式E '!O11)</f>
        <v/>
      </c>
      <c r="P11" s="546" t="str">
        <f>IF('様式E '!P11="","",'様式E '!P11)</f>
        <v/>
      </c>
      <c r="Q11" s="550"/>
      <c r="R11" s="191"/>
    </row>
    <row r="12" spans="2:28" s="138" customFormat="1" ht="19.5" customHeight="1" x14ac:dyDescent="0.15">
      <c r="B12" s="144"/>
      <c r="C12" s="745" t="s">
        <v>231</v>
      </c>
      <c r="D12" s="746"/>
      <c r="E12" s="152" t="s">
        <v>229</v>
      </c>
      <c r="F12" s="153" t="str">
        <f>IF('様式E '!F12="","",'様式E '!F12)</f>
        <v/>
      </c>
      <c r="G12" s="153" t="str">
        <f>IF('様式E '!G12="","",'様式E '!G12)</f>
        <v/>
      </c>
      <c r="H12" s="153" t="str">
        <f>IF('様式E '!H12="","",'様式E '!H12)</f>
        <v/>
      </c>
      <c r="I12" s="153" t="str">
        <f>IF('様式E '!I12="","",'様式E '!I12)</f>
        <v/>
      </c>
      <c r="J12" s="153" t="str">
        <f>IF('様式E '!J12="","",'様式E '!J12)</f>
        <v/>
      </c>
      <c r="K12" s="153" t="str">
        <f>IF('様式E '!K12="","",'様式E '!K12)</f>
        <v/>
      </c>
      <c r="L12" s="153" t="str">
        <f>IF('様式E '!L12="","",'様式E '!L12)</f>
        <v/>
      </c>
      <c r="M12" s="153" t="str">
        <f>IF('様式E '!M12="","",'様式E '!M12)</f>
        <v/>
      </c>
      <c r="N12" s="153" t="str">
        <f>IF('様式E '!N12="","",'様式E '!N12)</f>
        <v/>
      </c>
      <c r="O12" s="153" t="str">
        <f>IF('様式E '!O12="","",'様式E '!O12)</f>
        <v/>
      </c>
      <c r="P12" s="153" t="str">
        <f>IF('様式E '!P12="","",'様式E '!P12)</f>
        <v/>
      </c>
      <c r="Q12" s="548"/>
      <c r="R12" s="191"/>
    </row>
    <row r="13" spans="2:28" s="138" customFormat="1" ht="19.5" customHeight="1" thickBot="1" x14ac:dyDescent="0.2">
      <c r="B13" s="155"/>
      <c r="C13" s="749"/>
      <c r="D13" s="750"/>
      <c r="E13" s="156" t="s">
        <v>232</v>
      </c>
      <c r="F13" s="544" t="str">
        <f>IF('様式E '!F13="","",'様式E '!F13)</f>
        <v/>
      </c>
      <c r="G13" s="544" t="str">
        <f>IF('様式E '!G13="","",'様式E '!G13)</f>
        <v/>
      </c>
      <c r="H13" s="544" t="str">
        <f>IF('様式E '!H13="","",'様式E '!H13)</f>
        <v/>
      </c>
      <c r="I13" s="544" t="str">
        <f>IF('様式E '!I13="","",'様式E '!I13)</f>
        <v/>
      </c>
      <c r="J13" s="544" t="str">
        <f>IF('様式E '!J13="","",'様式E '!J13)</f>
        <v/>
      </c>
      <c r="K13" s="544" t="str">
        <f>IF('様式E '!K13="","",'様式E '!K13)</f>
        <v/>
      </c>
      <c r="L13" s="544" t="str">
        <f>IF('様式E '!L13="","",'様式E '!L13)</f>
        <v/>
      </c>
      <c r="M13" s="544" t="str">
        <f>IF('様式E '!M13="","",'様式E '!M13)</f>
        <v/>
      </c>
      <c r="N13" s="544" t="str">
        <f>IF('様式E '!N13="","",'様式E '!N13)</f>
        <v/>
      </c>
      <c r="O13" s="544" t="str">
        <f>IF('様式E '!O13="","",'様式E '!O13)</f>
        <v/>
      </c>
      <c r="P13" s="544" t="str">
        <f>IF('様式E '!P13="","",'様式E '!P13)</f>
        <v/>
      </c>
      <c r="Q13" s="213"/>
      <c r="R13" s="192"/>
    </row>
    <row r="14" spans="2:28" s="138" customFormat="1" ht="18.600000000000001" customHeight="1" thickBot="1" x14ac:dyDescent="0.2">
      <c r="B14" s="140" t="s">
        <v>233</v>
      </c>
      <c r="C14" s="143"/>
      <c r="D14" s="143"/>
      <c r="E14" s="143"/>
      <c r="F14" s="143"/>
      <c r="G14" s="143"/>
      <c r="H14" s="143"/>
      <c r="I14" s="143"/>
      <c r="J14" s="143"/>
      <c r="K14" s="143"/>
      <c r="L14" s="143"/>
      <c r="M14" s="143"/>
      <c r="N14" s="157"/>
      <c r="O14" s="158"/>
      <c r="P14" s="158"/>
      <c r="Q14" s="158"/>
      <c r="R14" s="158"/>
      <c r="S14" s="173"/>
      <c r="T14" s="161"/>
      <c r="U14" s="159"/>
      <c r="V14" s="159"/>
      <c r="W14" s="159"/>
      <c r="X14" s="159"/>
      <c r="Y14" s="159"/>
      <c r="Z14" s="160"/>
      <c r="AA14" s="161"/>
      <c r="AB14" s="161"/>
    </row>
    <row r="15" spans="2:28" s="138" customFormat="1" ht="26.1" customHeight="1" x14ac:dyDescent="0.15">
      <c r="B15" s="144"/>
      <c r="C15" s="739" t="s">
        <v>234</v>
      </c>
      <c r="D15" s="741" t="s">
        <v>235</v>
      </c>
      <c r="E15" s="741" t="s">
        <v>236</v>
      </c>
      <c r="F15" s="741" t="s">
        <v>237</v>
      </c>
      <c r="G15" s="741" t="s">
        <v>238</v>
      </c>
      <c r="H15" s="146" t="s">
        <v>204</v>
      </c>
      <c r="I15" s="146" t="s">
        <v>205</v>
      </c>
      <c r="J15" s="146" t="s">
        <v>206</v>
      </c>
      <c r="K15" s="146" t="s">
        <v>207</v>
      </c>
      <c r="L15" s="146" t="s">
        <v>208</v>
      </c>
      <c r="M15" s="146" t="s">
        <v>209</v>
      </c>
      <c r="N15" s="146" t="s">
        <v>210</v>
      </c>
      <c r="O15" s="146" t="s">
        <v>211</v>
      </c>
      <c r="P15" s="146" t="s">
        <v>212</v>
      </c>
      <c r="Q15" s="146" t="s">
        <v>213</v>
      </c>
      <c r="R15" s="146" t="s">
        <v>214</v>
      </c>
      <c r="S15" s="493" t="s">
        <v>215</v>
      </c>
      <c r="T15" s="497"/>
      <c r="U15" s="146"/>
      <c r="V15" s="146"/>
      <c r="W15" s="146"/>
      <c r="X15" s="147"/>
    </row>
    <row r="16" spans="2:28" s="138" customFormat="1" ht="22.5" customHeight="1" x14ac:dyDescent="0.15">
      <c r="B16" s="144"/>
      <c r="C16" s="740"/>
      <c r="D16" s="742"/>
      <c r="E16" s="742"/>
      <c r="F16" s="742"/>
      <c r="G16" s="742"/>
      <c r="H16" s="737" t="s">
        <v>216</v>
      </c>
      <c r="I16" s="737" t="s">
        <v>217</v>
      </c>
      <c r="J16" s="737" t="s">
        <v>218</v>
      </c>
      <c r="K16" s="737" t="s">
        <v>219</v>
      </c>
      <c r="L16" s="737" t="s">
        <v>220</v>
      </c>
      <c r="M16" s="737" t="s">
        <v>221</v>
      </c>
      <c r="N16" s="737" t="s">
        <v>222</v>
      </c>
      <c r="O16" s="737" t="s">
        <v>223</v>
      </c>
      <c r="P16" s="737" t="s">
        <v>224</v>
      </c>
      <c r="Q16" s="737" t="s">
        <v>225</v>
      </c>
      <c r="R16" s="737" t="s">
        <v>239</v>
      </c>
      <c r="S16" s="756" t="s">
        <v>227</v>
      </c>
      <c r="T16" s="758" t="s">
        <v>546</v>
      </c>
      <c r="U16" s="751" t="s">
        <v>545</v>
      </c>
      <c r="V16" s="751" t="s">
        <v>547</v>
      </c>
      <c r="W16" s="754" t="s">
        <v>550</v>
      </c>
      <c r="X16" s="752" t="s">
        <v>549</v>
      </c>
    </row>
    <row r="17" spans="2:27" s="138" customFormat="1" ht="29.65" customHeight="1" x14ac:dyDescent="0.15">
      <c r="B17" s="144"/>
      <c r="C17" s="740"/>
      <c r="D17" s="742"/>
      <c r="E17" s="742"/>
      <c r="F17" s="742"/>
      <c r="G17" s="742"/>
      <c r="H17" s="738"/>
      <c r="I17" s="738"/>
      <c r="J17" s="738"/>
      <c r="K17" s="738"/>
      <c r="L17" s="738"/>
      <c r="M17" s="738"/>
      <c r="N17" s="738"/>
      <c r="O17" s="738"/>
      <c r="P17" s="738"/>
      <c r="Q17" s="738"/>
      <c r="R17" s="738"/>
      <c r="S17" s="757"/>
      <c r="T17" s="759"/>
      <c r="U17" s="738"/>
      <c r="V17" s="738"/>
      <c r="W17" s="755"/>
      <c r="X17" s="753"/>
    </row>
    <row r="18" spans="2:27" s="138" customFormat="1" ht="27.75" customHeight="1" x14ac:dyDescent="0.15">
      <c r="B18" s="144"/>
      <c r="C18" s="740"/>
      <c r="D18" s="743"/>
      <c r="E18" s="743"/>
      <c r="F18" s="743"/>
      <c r="G18" s="743"/>
      <c r="H18" s="162" t="s">
        <v>240</v>
      </c>
      <c r="I18" s="162" t="s">
        <v>240</v>
      </c>
      <c r="J18" s="162" t="s">
        <v>240</v>
      </c>
      <c r="K18" s="162" t="s">
        <v>240</v>
      </c>
      <c r="L18" s="162" t="s">
        <v>240</v>
      </c>
      <c r="M18" s="162" t="s">
        <v>240</v>
      </c>
      <c r="N18" s="162" t="s">
        <v>240</v>
      </c>
      <c r="O18" s="162" t="s">
        <v>240</v>
      </c>
      <c r="P18" s="162" t="s">
        <v>240</v>
      </c>
      <c r="Q18" s="162" t="s">
        <v>240</v>
      </c>
      <c r="R18" s="162" t="s">
        <v>240</v>
      </c>
      <c r="S18" s="162" t="s">
        <v>240</v>
      </c>
      <c r="T18" s="498" t="s">
        <v>241</v>
      </c>
      <c r="U18" s="162" t="s">
        <v>241</v>
      </c>
      <c r="V18" s="162" t="s">
        <v>241</v>
      </c>
      <c r="W18" s="162" t="s">
        <v>241</v>
      </c>
      <c r="X18" s="163" t="s">
        <v>241</v>
      </c>
    </row>
    <row r="19" spans="2:27" s="138" customFormat="1" ht="27.75" hidden="1" customHeight="1" x14ac:dyDescent="0.15">
      <c r="B19" s="144"/>
      <c r="C19" s="174" t="s">
        <v>242</v>
      </c>
      <c r="D19" s="322"/>
      <c r="E19" s="322"/>
      <c r="F19" s="322"/>
      <c r="G19" s="322"/>
      <c r="H19" s="162" t="s">
        <v>242</v>
      </c>
      <c r="I19" s="162" t="s">
        <v>242</v>
      </c>
      <c r="J19" s="162" t="s">
        <v>242</v>
      </c>
      <c r="K19" s="162" t="s">
        <v>242</v>
      </c>
      <c r="L19" s="162" t="s">
        <v>242</v>
      </c>
      <c r="M19" s="162" t="s">
        <v>242</v>
      </c>
      <c r="N19" s="162" t="s">
        <v>243</v>
      </c>
      <c r="O19" s="162" t="s">
        <v>242</v>
      </c>
      <c r="P19" s="162" t="s">
        <v>242</v>
      </c>
      <c r="Q19" s="162" t="s">
        <v>242</v>
      </c>
      <c r="R19" s="162" t="s">
        <v>242</v>
      </c>
      <c r="S19" s="175" t="s">
        <v>244</v>
      </c>
      <c r="T19" s="174" t="s">
        <v>242</v>
      </c>
      <c r="U19" s="162" t="s">
        <v>245</v>
      </c>
      <c r="V19" s="162" t="s">
        <v>246</v>
      </c>
      <c r="W19" s="162" t="s">
        <v>242</v>
      </c>
      <c r="X19" s="163" t="s">
        <v>246</v>
      </c>
    </row>
    <row r="20" spans="2:27" s="138" customFormat="1" ht="27.75" hidden="1" customHeight="1" x14ac:dyDescent="0.15">
      <c r="B20" s="144"/>
      <c r="C20" s="174" t="s">
        <v>247</v>
      </c>
      <c r="D20" s="322"/>
      <c r="E20" s="322"/>
      <c r="F20" s="322"/>
      <c r="G20" s="322"/>
      <c r="H20" s="162" t="s">
        <v>248</v>
      </c>
      <c r="I20" s="162" t="s">
        <v>248</v>
      </c>
      <c r="J20" s="162" t="s">
        <v>248</v>
      </c>
      <c r="K20" s="162" t="s">
        <v>248</v>
      </c>
      <c r="L20" s="162" t="s">
        <v>248</v>
      </c>
      <c r="M20" s="162" t="s">
        <v>248</v>
      </c>
      <c r="N20" s="162" t="s">
        <v>248</v>
      </c>
      <c r="O20" s="162" t="s">
        <v>248</v>
      </c>
      <c r="P20" s="162" t="s">
        <v>248</v>
      </c>
      <c r="Q20" s="162" t="s">
        <v>248</v>
      </c>
      <c r="R20" s="162" t="s">
        <v>248</v>
      </c>
      <c r="S20" s="175" t="s">
        <v>248</v>
      </c>
      <c r="T20" s="174" t="s">
        <v>248</v>
      </c>
      <c r="U20" s="162" t="s">
        <v>248</v>
      </c>
      <c r="V20" s="162" t="s">
        <v>248</v>
      </c>
      <c r="W20" s="162" t="s">
        <v>249</v>
      </c>
      <c r="X20" s="163" t="s">
        <v>248</v>
      </c>
    </row>
    <row r="21" spans="2:27" x14ac:dyDescent="0.15">
      <c r="B21" s="164"/>
      <c r="C21" s="165">
        <v>1</v>
      </c>
      <c r="D21" s="323" t="str">
        <f>IF('様式E '!D21="","",'様式E '!D21)</f>
        <v/>
      </c>
      <c r="E21" s="323" t="str">
        <f>IF('様式E '!E21="","",'様式E '!E21)</f>
        <v/>
      </c>
      <c r="F21" s="323" t="str">
        <f>IF('様式E '!F21="","",'様式E '!F21)</f>
        <v/>
      </c>
      <c r="G21" s="323" t="str">
        <f>IF('様式E '!G21="","",'様式E '!G21)</f>
        <v/>
      </c>
      <c r="H21" s="269" t="str">
        <f ca="1">IF('様式E '!H21="","","【"&amp;ROUND(IFERROR(IF(ABS('様式E '!H21)&gt;=10,IF('様式E '!H21&gt;=0,'様式E '!H21*RANDBETWEEN(80,90)*0.01,'様式E '!H21*RANDBETWEEN(110,120)*0.01),'様式E '!H21-RANDBETWEEN(1,3)),0),0)&amp;"～"&amp;ROUND(IFERROR(IF(ABS('様式E '!H21)&gt;=10,IF('様式E '!H21&gt;=0,'様式E '!H21*RANDBETWEEN(110,120)*0.01,'様式E '!H21*RANDBETWEEN(80,90)*0.01),'様式E '!H21+RANDBETWEEN(1,3)),0),0)&amp;"】")</f>
        <v/>
      </c>
      <c r="I21" s="269" t="str">
        <f ca="1">IF('様式E '!I21="","","【"&amp;ROUND(IFERROR(IF(ABS('様式E '!I21)&gt;=10,IF('様式E '!I21&gt;=0,'様式E '!I21*RANDBETWEEN(80,90)*0.01,'様式E '!I21*RANDBETWEEN(110,120)*0.01),'様式E '!I21-RANDBETWEEN(1,3)),0),0)&amp;"～"&amp;ROUND(IFERROR(IF(ABS('様式E '!I21)&gt;=10,IF('様式E '!I21&gt;=0,'様式E '!I21*RANDBETWEEN(110,120)*0.01,'様式E '!I21*RANDBETWEEN(80,90)*0.01),'様式E '!I21+RANDBETWEEN(1,3)),0),0)&amp;"】")</f>
        <v/>
      </c>
      <c r="J21" s="269" t="str">
        <f ca="1">IF('様式E '!J21="","","【"&amp;ROUND(IFERROR(IF(ABS('様式E '!J21)&gt;=10,IF('様式E '!J21&gt;=0,'様式E '!J21*RANDBETWEEN(80,90)*0.01,'様式E '!J21*RANDBETWEEN(110,120)*0.01),'様式E '!J21-RANDBETWEEN(1,3)),0),0)&amp;"～"&amp;ROUND(IFERROR(IF(ABS('様式E '!J21)&gt;=10,IF('様式E '!J21&gt;=0,'様式E '!J21*RANDBETWEEN(110,120)*0.01,'様式E '!J21*RANDBETWEEN(80,90)*0.01),'様式E '!J21+RANDBETWEEN(1,3)),0),0)&amp;"】")</f>
        <v/>
      </c>
      <c r="K21" s="269" t="str">
        <f ca="1">IF('様式E '!K21="","","【"&amp;ROUND(IFERROR(IF(ABS('様式E '!K21)&gt;=10,IF('様式E '!K21&gt;=0,'様式E '!K21*RANDBETWEEN(80,90)*0.01,'様式E '!K21*RANDBETWEEN(110,120)*0.01),'様式E '!K21-RANDBETWEEN(1,3)),0),0)&amp;"～"&amp;ROUND(IFERROR(IF(ABS('様式E '!K21)&gt;=10,IF('様式E '!K21&gt;=0,'様式E '!K21*RANDBETWEEN(110,120)*0.01,'様式E '!K21*RANDBETWEEN(80,90)*0.01),'様式E '!K21+RANDBETWEEN(1,3)),0),0)&amp;"】")</f>
        <v/>
      </c>
      <c r="L21" s="269" t="str">
        <f ca="1">IF('様式E '!L21="","","【"&amp;ROUND(IFERROR(IF(ABS('様式E '!L21)&gt;=10,IF('様式E '!L21&gt;=0,'様式E '!L21*RANDBETWEEN(80,90)*0.01,'様式E '!L21*RANDBETWEEN(110,120)*0.01),'様式E '!L21-RANDBETWEEN(1,3)),0),0)&amp;"～"&amp;ROUND(IFERROR(IF(ABS('様式E '!L21)&gt;=10,IF('様式E '!L21&gt;=0,'様式E '!L21*RANDBETWEEN(110,120)*0.01,'様式E '!L21*RANDBETWEEN(80,90)*0.01),'様式E '!L21+RANDBETWEEN(1,3)),0),0)&amp;"】")</f>
        <v/>
      </c>
      <c r="M21" s="269" t="str">
        <f ca="1">IF('様式E '!M21="","","【"&amp;ROUND(IFERROR(IF(ABS('様式E '!M21)&gt;=10,IF('様式E '!M21&gt;=0,'様式E '!M21*RANDBETWEEN(80,90)*0.01,'様式E '!M21*RANDBETWEEN(110,120)*0.01),'様式E '!M21-RANDBETWEEN(1,3)),0),0)&amp;"～"&amp;ROUND(IFERROR(IF(ABS('様式E '!M21)&gt;=10,IF('様式E '!M21&gt;=0,'様式E '!M21*RANDBETWEEN(110,120)*0.01,'様式E '!M21*RANDBETWEEN(80,90)*0.01),'様式E '!M21+RANDBETWEEN(1,3)),0),0)&amp;"】")</f>
        <v/>
      </c>
      <c r="N21" s="311" t="str">
        <f ca="1">IF('様式E '!N21="","","【"&amp;ROUND(IFERROR(IF(ABS('様式E '!N21)&gt;=10,IF('様式E '!N21&gt;=0,'様式E '!N21*RANDBETWEEN(80,90)*0.01,'様式E '!N21*RANDBETWEEN(110,120)*0.01),'様式E '!N21-RANDBETWEEN(1,3)),0),0)&amp;"～"&amp;ROUND(IFERROR(IF(ABS('様式E '!N21)&gt;=10,IF('様式E '!N21&gt;=0,'様式E '!N21*RANDBETWEEN(110,120)*0.01,'様式E '!N21*RANDBETWEEN(80,90)*0.01),'様式E '!N21+RANDBETWEEN(1,3)),0),0)&amp;"】")</f>
        <v/>
      </c>
      <c r="O21" s="269" t="str">
        <f ca="1">IF('様式E '!O21="","","【"&amp;ROUND(IFERROR(IF(ABS('様式E '!O21)&gt;=10,IF('様式E '!O21&gt;=0,'様式E '!O21*RANDBETWEEN(80,90)*0.01,'様式E '!O21*RANDBETWEEN(110,120)*0.01),'様式E '!O21-RANDBETWEEN(1,3)),0),0)&amp;"～"&amp;ROUND(IFERROR(IF(ABS('様式E '!O21)&gt;=10,IF('様式E '!O21&gt;=0,'様式E '!O21*RANDBETWEEN(110,120)*0.01,'様式E '!O21*RANDBETWEEN(80,90)*0.01),'様式E '!O21+RANDBETWEEN(1,3)),0),0)&amp;"】")</f>
        <v/>
      </c>
      <c r="P21" s="269" t="str">
        <f ca="1">IF('様式E '!P21="","","【"&amp;ROUND(IFERROR(IF(ABS('様式E '!P21)&gt;=10,IF('様式E '!P21&gt;=0,'様式E '!P21*RANDBETWEEN(80,90)*0.01,'様式E '!P21*RANDBETWEEN(110,120)*0.01),'様式E '!P21-RANDBETWEEN(1,3)),0),0)&amp;"～"&amp;ROUND(IFERROR(IF(ABS('様式E '!P21)&gt;=10,IF('様式E '!P21&gt;=0,'様式E '!P21*RANDBETWEEN(110,120)*0.01,'様式E '!P21*RANDBETWEEN(80,90)*0.01),'様式E '!P21+RANDBETWEEN(1,3)),0),0)&amp;"】")</f>
        <v/>
      </c>
      <c r="Q21" s="269" t="str">
        <f ca="1">IF('様式E '!Q21="","","【"&amp;ROUND(IFERROR(IF(ABS('様式E '!Q21)&gt;=10,IF('様式E '!Q21&gt;=0,'様式E '!Q21*RANDBETWEEN(80,90)*0.01,'様式E '!Q21*RANDBETWEEN(110,120)*0.01),'様式E '!Q21-RANDBETWEEN(1,3)),0),0)&amp;"～"&amp;ROUND(IFERROR(IF(ABS('様式E '!Q21)&gt;=10,IF('様式E '!Q21&gt;=0,'様式E '!Q21*RANDBETWEEN(110,120)*0.01,'様式E '!Q21*RANDBETWEEN(80,90)*0.01),'様式E '!Q21+RANDBETWEEN(1,3)),0),0)&amp;"】")</f>
        <v/>
      </c>
      <c r="R21" s="269" t="str">
        <f ca="1">IF('様式E '!R21="","","【"&amp;ROUND(IFERROR(IF(ABS('様式E '!R21)&gt;=10,IF('様式E '!R21&gt;=0,'様式E '!R21*RANDBETWEEN(80,90)*0.01,'様式E '!R21*RANDBETWEEN(110,120)*0.01),'様式E '!R21-RANDBETWEEN(1,3)),0),0)&amp;"～"&amp;ROUND(IFERROR(IF(ABS('様式E '!R21)&gt;=10,IF('様式E '!R21&gt;=0,'様式E '!R21*RANDBETWEEN(110,120)*0.01,'様式E '!R21*RANDBETWEEN(80,90)*0.01),'様式E '!R21+RANDBETWEEN(1,3)),0),0)&amp;"】")</f>
        <v/>
      </c>
      <c r="S21" s="494" t="str">
        <f ca="1">IF('様式E '!S21="","","【"&amp;ROUND(IFERROR(IF(ABS('様式E '!S21)&gt;=10,IF('様式E '!S21&gt;=0,'様式E '!S21*RANDBETWEEN(80,90)*0.01,'様式E '!S21*RANDBETWEEN(110,120)*0.01),'様式E '!S21-RANDBETWEEN(1,3)),0),0)&amp;"～"&amp;ROUND(IFERROR(IF(ABS('様式E '!S21)&gt;=10,IF('様式E '!S21&gt;=0,'様式E '!S21*RANDBETWEEN(110,120)*0.01,'様式E '!S21*RANDBETWEEN(80,90)*0.01),'様式E '!S21+RANDBETWEEN(1,3)),0),0)&amp;"】")</f>
        <v/>
      </c>
      <c r="T21" s="499" t="str">
        <f ca="1">IF('様式E '!T21="","","【"&amp;ROUND(IFERROR(IF(ABS('様式E '!T21)&gt;=10,IF('様式E '!T21&gt;=0,'様式E '!T21*RANDBETWEEN(80,90)*0.01,'様式E '!T21*RANDBETWEEN(110,120)*0.01),'様式E '!T21-RANDBETWEEN(1,3)),0),0)&amp;"～"&amp;ROUND(IFERROR(IF(ABS('様式E '!T21)&gt;=10,IF('様式E '!T21&gt;=0,'様式E '!T21*RANDBETWEEN(110,120)*0.01,'様式E '!T21*RANDBETWEEN(80,90)*0.01),'様式E '!T21+RANDBETWEEN(1,3)),0),0)&amp;"】")</f>
        <v/>
      </c>
      <c r="U21" s="269" t="str">
        <f ca="1">IF('様式E '!U21="","","【"&amp;ROUND(IFERROR(IF(ABS('様式E '!U21)&gt;=10,IF('様式E '!U21&gt;=0,'様式E '!U21*RANDBETWEEN(80,90)*0.01,'様式E '!U21*RANDBETWEEN(110,120)*0.01),'様式E '!U21-RANDBETWEEN(1,3)),0),0)&amp;"～"&amp;ROUND(IFERROR(IF(ABS('様式E '!U21)&gt;=10,IF('様式E '!U21&gt;=0,'様式E '!U21*RANDBETWEEN(110,120)*0.01,'様式E '!U21*RANDBETWEEN(80,90)*0.01),'様式E '!U21+RANDBETWEEN(1,3)),0),0)&amp;"】")</f>
        <v/>
      </c>
      <c r="V21" s="269" t="str">
        <f ca="1">IF('様式E '!V21="","","【"&amp;ROUND(IFERROR(IF(ABS('様式E '!V21)&gt;=10,IF('様式E '!V21&gt;=0,'様式E '!V21*RANDBETWEEN(80,90)*0.01,'様式E '!V21*RANDBETWEEN(110,120)*0.01),'様式E '!V21-RANDBETWEEN(1,3)),0),0)&amp;"～"&amp;ROUND(IFERROR(IF(ABS('様式E '!V21)&gt;=10,IF('様式E '!V21&gt;=0,'様式E '!V21*RANDBETWEEN(110,120)*0.01,'様式E '!V21*RANDBETWEEN(80,90)*0.01),'様式E '!V21+RANDBETWEEN(1,3)),0),0)&amp;"】")</f>
        <v/>
      </c>
      <c r="W21" s="269" t="str">
        <f ca="1">IF('様式E '!W21="","","【"&amp;ROUND(IFERROR(IF(ABS('様式E '!W21)&gt;=10,IF('様式E '!W21&gt;=0,'様式E '!W21*RANDBETWEEN(80,90)*0.01,'様式E '!W21*RANDBETWEEN(110,120)*0.01),'様式E '!W21-RANDBETWEEN(1,3)),0),0)&amp;"～"&amp;ROUND(IFERROR(IF(ABS('様式E '!W21)&gt;=10,IF('様式E '!W21&gt;=0,'様式E '!W21*RANDBETWEEN(110,120)*0.01,'様式E '!W21*RANDBETWEEN(80,90)*0.01),'様式E '!W21+RANDBETWEEN(1,3)),0),0)&amp;"】")</f>
        <v/>
      </c>
      <c r="X21" s="312" t="str">
        <f ca="1">IF('様式E '!X21="","","【"&amp;ROUND(IFERROR(IF(ABS('様式E '!X21)&gt;=10,IF('様式E '!X21&gt;=0,'様式E '!X21*RANDBETWEEN(80,90)*0.01,'様式E '!X21*RANDBETWEEN(110,120)*0.01),'様式E '!X21-RANDBETWEEN(1,3)),0),0)&amp;"～"&amp;ROUND(IFERROR(IF(ABS('様式E '!X21)&gt;=10,IF('様式E '!X21&gt;=0,'様式E '!X21*RANDBETWEEN(110,120)*0.01,'様式E '!X21*RANDBETWEEN(80,90)*0.01),'様式E '!X21+RANDBETWEEN(1,3)),0),0)&amp;"】")</f>
        <v/>
      </c>
    </row>
    <row r="22" spans="2:27" x14ac:dyDescent="0.15">
      <c r="B22" s="164"/>
      <c r="C22" s="165">
        <v>2</v>
      </c>
      <c r="D22" s="323" t="str">
        <f>IF('様式E '!D22="","",'様式E '!D22)</f>
        <v/>
      </c>
      <c r="E22" s="323" t="str">
        <f>IF('様式E '!E22="","",'様式E '!E22)</f>
        <v/>
      </c>
      <c r="F22" s="323" t="str">
        <f>IF('様式E '!F22="","",'様式E '!F22)</f>
        <v/>
      </c>
      <c r="G22" s="323" t="str">
        <f>IF('様式E '!G22="","",'様式E '!G22)</f>
        <v/>
      </c>
      <c r="H22" s="269" t="str">
        <f ca="1">IF('様式E '!H22="","","【"&amp;ROUND(IFERROR(IF(ABS('様式E '!H22)&gt;=10,IF('様式E '!H22&gt;=0,'様式E '!H22*RANDBETWEEN(80,90)*0.01,'様式E '!H22*RANDBETWEEN(110,120)*0.01),'様式E '!H22-RANDBETWEEN(1,3)),0),0)&amp;"～"&amp;ROUND(IFERROR(IF(ABS('様式E '!H22)&gt;=10,IF('様式E '!H22&gt;=0,'様式E '!H22*RANDBETWEEN(110,120)*0.01,'様式E '!H22*RANDBETWEEN(80,90)*0.01),'様式E '!H22+RANDBETWEEN(1,3)),0),0)&amp;"】")</f>
        <v/>
      </c>
      <c r="I22" s="269" t="str">
        <f ca="1">IF('様式E '!I22="","","【"&amp;ROUND(IFERROR(IF(ABS('様式E '!I22)&gt;=10,IF('様式E '!I22&gt;=0,'様式E '!I22*RANDBETWEEN(80,90)*0.01,'様式E '!I22*RANDBETWEEN(110,120)*0.01),'様式E '!I22-RANDBETWEEN(1,3)),0),0)&amp;"～"&amp;ROUND(IFERROR(IF(ABS('様式E '!I22)&gt;=10,IF('様式E '!I22&gt;=0,'様式E '!I22*RANDBETWEEN(110,120)*0.01,'様式E '!I22*RANDBETWEEN(80,90)*0.01),'様式E '!I22+RANDBETWEEN(1,3)),0),0)&amp;"】")</f>
        <v/>
      </c>
      <c r="J22" s="269" t="str">
        <f ca="1">IF('様式E '!J22="","","【"&amp;ROUND(IFERROR(IF(ABS('様式E '!J22)&gt;=10,IF('様式E '!J22&gt;=0,'様式E '!J22*RANDBETWEEN(80,90)*0.01,'様式E '!J22*RANDBETWEEN(110,120)*0.01),'様式E '!J22-RANDBETWEEN(1,3)),0),0)&amp;"～"&amp;ROUND(IFERROR(IF(ABS('様式E '!J22)&gt;=10,IF('様式E '!J22&gt;=0,'様式E '!J22*RANDBETWEEN(110,120)*0.01,'様式E '!J22*RANDBETWEEN(80,90)*0.01),'様式E '!J22+RANDBETWEEN(1,3)),0),0)&amp;"】")</f>
        <v/>
      </c>
      <c r="K22" s="269" t="str">
        <f ca="1">IF('様式E '!K22="","","【"&amp;ROUND(IFERROR(IF(ABS('様式E '!K22)&gt;=10,IF('様式E '!K22&gt;=0,'様式E '!K22*RANDBETWEEN(80,90)*0.01,'様式E '!K22*RANDBETWEEN(110,120)*0.01),'様式E '!K22-RANDBETWEEN(1,3)),0),0)&amp;"～"&amp;ROUND(IFERROR(IF(ABS('様式E '!K22)&gt;=10,IF('様式E '!K22&gt;=0,'様式E '!K22*RANDBETWEEN(110,120)*0.01,'様式E '!K22*RANDBETWEEN(80,90)*0.01),'様式E '!K22+RANDBETWEEN(1,3)),0),0)&amp;"】")</f>
        <v/>
      </c>
      <c r="L22" s="269" t="str">
        <f ca="1">IF('様式E '!L22="","","【"&amp;ROUND(IFERROR(IF(ABS('様式E '!L22)&gt;=10,IF('様式E '!L22&gt;=0,'様式E '!L22*RANDBETWEEN(80,90)*0.01,'様式E '!L22*RANDBETWEEN(110,120)*0.01),'様式E '!L22-RANDBETWEEN(1,3)),0),0)&amp;"～"&amp;ROUND(IFERROR(IF(ABS('様式E '!L22)&gt;=10,IF('様式E '!L22&gt;=0,'様式E '!L22*RANDBETWEEN(110,120)*0.01,'様式E '!L22*RANDBETWEEN(80,90)*0.01),'様式E '!L22+RANDBETWEEN(1,3)),0),0)&amp;"】")</f>
        <v/>
      </c>
      <c r="M22" s="269" t="str">
        <f ca="1">IF('様式E '!M22="","","【"&amp;ROUND(IFERROR(IF(ABS('様式E '!M22)&gt;=10,IF('様式E '!M22&gt;=0,'様式E '!M22*RANDBETWEEN(80,90)*0.01,'様式E '!M22*RANDBETWEEN(110,120)*0.01),'様式E '!M22-RANDBETWEEN(1,3)),0),0)&amp;"～"&amp;ROUND(IFERROR(IF(ABS('様式E '!M22)&gt;=10,IF('様式E '!M22&gt;=0,'様式E '!M22*RANDBETWEEN(110,120)*0.01,'様式E '!M22*RANDBETWEEN(80,90)*0.01),'様式E '!M22+RANDBETWEEN(1,3)),0),0)&amp;"】")</f>
        <v/>
      </c>
      <c r="N22" s="311" t="str">
        <f ca="1">IF('様式E '!N22="","","【"&amp;ROUND(IFERROR(IF(ABS('様式E '!N22)&gt;=10,IF('様式E '!N22&gt;=0,'様式E '!N22*RANDBETWEEN(80,90)*0.01,'様式E '!N22*RANDBETWEEN(110,120)*0.01),'様式E '!N22-RANDBETWEEN(1,3)),0),0)&amp;"～"&amp;ROUND(IFERROR(IF(ABS('様式E '!N22)&gt;=10,IF('様式E '!N22&gt;=0,'様式E '!N22*RANDBETWEEN(110,120)*0.01,'様式E '!N22*RANDBETWEEN(80,90)*0.01),'様式E '!N22+RANDBETWEEN(1,3)),0),0)&amp;"】")</f>
        <v/>
      </c>
      <c r="O22" s="269" t="str">
        <f ca="1">IF('様式E '!O22="","","【"&amp;ROUND(IFERROR(IF(ABS('様式E '!O22)&gt;=10,IF('様式E '!O22&gt;=0,'様式E '!O22*RANDBETWEEN(80,90)*0.01,'様式E '!O22*RANDBETWEEN(110,120)*0.01),'様式E '!O22-RANDBETWEEN(1,3)),0),0)&amp;"～"&amp;ROUND(IFERROR(IF(ABS('様式E '!O22)&gt;=10,IF('様式E '!O22&gt;=0,'様式E '!O22*RANDBETWEEN(110,120)*0.01,'様式E '!O22*RANDBETWEEN(80,90)*0.01),'様式E '!O22+RANDBETWEEN(1,3)),0),0)&amp;"】")</f>
        <v/>
      </c>
      <c r="P22" s="269" t="str">
        <f ca="1">IF('様式E '!P22="","","【"&amp;ROUND(IFERROR(IF(ABS('様式E '!P22)&gt;=10,IF('様式E '!P22&gt;=0,'様式E '!P22*RANDBETWEEN(80,90)*0.01,'様式E '!P22*RANDBETWEEN(110,120)*0.01),'様式E '!P22-RANDBETWEEN(1,3)),0),0)&amp;"～"&amp;ROUND(IFERROR(IF(ABS('様式E '!P22)&gt;=10,IF('様式E '!P22&gt;=0,'様式E '!P22*RANDBETWEEN(110,120)*0.01,'様式E '!P22*RANDBETWEEN(80,90)*0.01),'様式E '!P22+RANDBETWEEN(1,3)),0),0)&amp;"】")</f>
        <v/>
      </c>
      <c r="Q22" s="269" t="str">
        <f ca="1">IF('様式E '!Q22="","","【"&amp;ROUND(IFERROR(IF(ABS('様式E '!Q22)&gt;=10,IF('様式E '!Q22&gt;=0,'様式E '!Q22*RANDBETWEEN(80,90)*0.01,'様式E '!Q22*RANDBETWEEN(110,120)*0.01),'様式E '!Q22-RANDBETWEEN(1,3)),0),0)&amp;"～"&amp;ROUND(IFERROR(IF(ABS('様式E '!Q22)&gt;=10,IF('様式E '!Q22&gt;=0,'様式E '!Q22*RANDBETWEEN(110,120)*0.01,'様式E '!Q22*RANDBETWEEN(80,90)*0.01),'様式E '!Q22+RANDBETWEEN(1,3)),0),0)&amp;"】")</f>
        <v/>
      </c>
      <c r="R22" s="269" t="str">
        <f ca="1">IF('様式E '!R22="","","【"&amp;ROUND(IFERROR(IF(ABS('様式E '!R22)&gt;=10,IF('様式E '!R22&gt;=0,'様式E '!R22*RANDBETWEEN(80,90)*0.01,'様式E '!R22*RANDBETWEEN(110,120)*0.01),'様式E '!R22-RANDBETWEEN(1,3)),0),0)&amp;"～"&amp;ROUND(IFERROR(IF(ABS('様式E '!R22)&gt;=10,IF('様式E '!R22&gt;=0,'様式E '!R22*RANDBETWEEN(110,120)*0.01,'様式E '!R22*RANDBETWEEN(80,90)*0.01),'様式E '!R22+RANDBETWEEN(1,3)),0),0)&amp;"】")</f>
        <v/>
      </c>
      <c r="S22" s="494" t="str">
        <f ca="1">IF('様式E '!S22="","","【"&amp;ROUND(IFERROR(IF(ABS('様式E '!S22)&gt;=10,IF('様式E '!S22&gt;=0,'様式E '!S22*RANDBETWEEN(80,90)*0.01,'様式E '!S22*RANDBETWEEN(110,120)*0.01),'様式E '!S22-RANDBETWEEN(1,3)),0),0)&amp;"～"&amp;ROUND(IFERROR(IF(ABS('様式E '!S22)&gt;=10,IF('様式E '!S22&gt;=0,'様式E '!S22*RANDBETWEEN(110,120)*0.01,'様式E '!S22*RANDBETWEEN(80,90)*0.01),'様式E '!S22+RANDBETWEEN(1,3)),0),0)&amp;"】")</f>
        <v/>
      </c>
      <c r="T22" s="499" t="str">
        <f ca="1">IF('様式E '!T22="","","【"&amp;ROUND(IFERROR(IF(ABS('様式E '!T22)&gt;=10,IF('様式E '!T22&gt;=0,'様式E '!T22*RANDBETWEEN(80,90)*0.01,'様式E '!T22*RANDBETWEEN(110,120)*0.01),'様式E '!T22-RANDBETWEEN(1,3)),0),0)&amp;"～"&amp;ROUND(IFERROR(IF(ABS('様式E '!T22)&gt;=10,IF('様式E '!T22&gt;=0,'様式E '!T22*RANDBETWEEN(110,120)*0.01,'様式E '!T22*RANDBETWEEN(80,90)*0.01),'様式E '!T22+RANDBETWEEN(1,3)),0),0)&amp;"】")</f>
        <v/>
      </c>
      <c r="U22" s="269" t="str">
        <f ca="1">IF('様式E '!U22="","","【"&amp;ROUND(IFERROR(IF(ABS('様式E '!U22)&gt;=10,IF('様式E '!U22&gt;=0,'様式E '!U22*RANDBETWEEN(80,90)*0.01,'様式E '!U22*RANDBETWEEN(110,120)*0.01),'様式E '!U22-RANDBETWEEN(1,3)),0),0)&amp;"～"&amp;ROUND(IFERROR(IF(ABS('様式E '!U22)&gt;=10,IF('様式E '!U22&gt;=0,'様式E '!U22*RANDBETWEEN(110,120)*0.01,'様式E '!U22*RANDBETWEEN(80,90)*0.01),'様式E '!U22+RANDBETWEEN(1,3)),0),0)&amp;"】")</f>
        <v/>
      </c>
      <c r="V22" s="269" t="str">
        <f ca="1">IF('様式E '!V22="","","【"&amp;ROUND(IFERROR(IF(ABS('様式E '!V22)&gt;=10,IF('様式E '!V22&gt;=0,'様式E '!V22*RANDBETWEEN(80,90)*0.01,'様式E '!V22*RANDBETWEEN(110,120)*0.01),'様式E '!V22-RANDBETWEEN(1,3)),0),0)&amp;"～"&amp;ROUND(IFERROR(IF(ABS('様式E '!V22)&gt;=10,IF('様式E '!V22&gt;=0,'様式E '!V22*RANDBETWEEN(110,120)*0.01,'様式E '!V22*RANDBETWEEN(80,90)*0.01),'様式E '!V22+RANDBETWEEN(1,3)),0),0)&amp;"】")</f>
        <v/>
      </c>
      <c r="W22" s="269" t="str">
        <f ca="1">IF('様式E '!W22="","","【"&amp;ROUND(IFERROR(IF(ABS('様式E '!W22)&gt;=10,IF('様式E '!W22&gt;=0,'様式E '!W22*RANDBETWEEN(80,90)*0.01,'様式E '!W22*RANDBETWEEN(110,120)*0.01),'様式E '!W22-RANDBETWEEN(1,3)),0),0)&amp;"～"&amp;ROUND(IFERROR(IF(ABS('様式E '!W22)&gt;=10,IF('様式E '!W22&gt;=0,'様式E '!W22*RANDBETWEEN(110,120)*0.01,'様式E '!W22*RANDBETWEEN(80,90)*0.01),'様式E '!W22+RANDBETWEEN(1,3)),0),0)&amp;"】")</f>
        <v/>
      </c>
      <c r="X22" s="312" t="str">
        <f ca="1">IF('様式E '!X22="","","【"&amp;ROUND(IFERROR(IF(ABS('様式E '!X22)&gt;=10,IF('様式E '!X22&gt;=0,'様式E '!X22*RANDBETWEEN(80,90)*0.01,'様式E '!X22*RANDBETWEEN(110,120)*0.01),'様式E '!X22-RANDBETWEEN(1,3)),0),0)&amp;"～"&amp;ROUND(IFERROR(IF(ABS('様式E '!X22)&gt;=10,IF('様式E '!X22&gt;=0,'様式E '!X22*RANDBETWEEN(110,120)*0.01,'様式E '!X22*RANDBETWEEN(80,90)*0.01),'様式E '!X22+RANDBETWEEN(1,3)),0),0)&amp;"】")</f>
        <v/>
      </c>
    </row>
    <row r="23" spans="2:27" x14ac:dyDescent="0.15">
      <c r="B23" s="164"/>
      <c r="C23" s="165">
        <v>3</v>
      </c>
      <c r="D23" s="323" t="str">
        <f>IF('様式E '!D23="","",'様式E '!D23)</f>
        <v/>
      </c>
      <c r="E23" s="323" t="str">
        <f>IF('様式E '!E23="","",'様式E '!E23)</f>
        <v/>
      </c>
      <c r="F23" s="323" t="str">
        <f>IF('様式E '!F23="","",'様式E '!F23)</f>
        <v/>
      </c>
      <c r="G23" s="323" t="str">
        <f>IF('様式E '!G23="","",'様式E '!G23)</f>
        <v/>
      </c>
      <c r="H23" s="269" t="str">
        <f ca="1">IF('様式E '!H23="","","【"&amp;ROUND(IFERROR(IF(ABS('様式E '!H23)&gt;=10,IF('様式E '!H23&gt;=0,'様式E '!H23*RANDBETWEEN(80,90)*0.01,'様式E '!H23*RANDBETWEEN(110,120)*0.01),'様式E '!H23-RANDBETWEEN(1,3)),0),0)&amp;"～"&amp;ROUND(IFERROR(IF(ABS('様式E '!H23)&gt;=10,IF('様式E '!H23&gt;=0,'様式E '!H23*RANDBETWEEN(110,120)*0.01,'様式E '!H23*RANDBETWEEN(80,90)*0.01),'様式E '!H23+RANDBETWEEN(1,3)),0),0)&amp;"】")</f>
        <v/>
      </c>
      <c r="I23" s="269" t="str">
        <f ca="1">IF('様式E '!I23="","","【"&amp;ROUND(IFERROR(IF(ABS('様式E '!I23)&gt;=10,IF('様式E '!I23&gt;=0,'様式E '!I23*RANDBETWEEN(80,90)*0.01,'様式E '!I23*RANDBETWEEN(110,120)*0.01),'様式E '!I23-RANDBETWEEN(1,3)),0),0)&amp;"～"&amp;ROUND(IFERROR(IF(ABS('様式E '!I23)&gt;=10,IF('様式E '!I23&gt;=0,'様式E '!I23*RANDBETWEEN(110,120)*0.01,'様式E '!I23*RANDBETWEEN(80,90)*0.01),'様式E '!I23+RANDBETWEEN(1,3)),0),0)&amp;"】")</f>
        <v/>
      </c>
      <c r="J23" s="269" t="str">
        <f ca="1">IF('様式E '!J23="","","【"&amp;ROUND(IFERROR(IF(ABS('様式E '!J23)&gt;=10,IF('様式E '!J23&gt;=0,'様式E '!J23*RANDBETWEEN(80,90)*0.01,'様式E '!J23*RANDBETWEEN(110,120)*0.01),'様式E '!J23-RANDBETWEEN(1,3)),0),0)&amp;"～"&amp;ROUND(IFERROR(IF(ABS('様式E '!J23)&gt;=10,IF('様式E '!J23&gt;=0,'様式E '!J23*RANDBETWEEN(110,120)*0.01,'様式E '!J23*RANDBETWEEN(80,90)*0.01),'様式E '!J23+RANDBETWEEN(1,3)),0),0)&amp;"】")</f>
        <v/>
      </c>
      <c r="K23" s="269" t="str">
        <f ca="1">IF('様式E '!K23="","","【"&amp;ROUND(IFERROR(IF(ABS('様式E '!K23)&gt;=10,IF('様式E '!K23&gt;=0,'様式E '!K23*RANDBETWEEN(80,90)*0.01,'様式E '!K23*RANDBETWEEN(110,120)*0.01),'様式E '!K23-RANDBETWEEN(1,3)),0),0)&amp;"～"&amp;ROUND(IFERROR(IF(ABS('様式E '!K23)&gt;=10,IF('様式E '!K23&gt;=0,'様式E '!K23*RANDBETWEEN(110,120)*0.01,'様式E '!K23*RANDBETWEEN(80,90)*0.01),'様式E '!K23+RANDBETWEEN(1,3)),0),0)&amp;"】")</f>
        <v/>
      </c>
      <c r="L23" s="269" t="str">
        <f ca="1">IF('様式E '!L23="","","【"&amp;ROUND(IFERROR(IF(ABS('様式E '!L23)&gt;=10,IF('様式E '!L23&gt;=0,'様式E '!L23*RANDBETWEEN(80,90)*0.01,'様式E '!L23*RANDBETWEEN(110,120)*0.01),'様式E '!L23-RANDBETWEEN(1,3)),0),0)&amp;"～"&amp;ROUND(IFERROR(IF(ABS('様式E '!L23)&gt;=10,IF('様式E '!L23&gt;=0,'様式E '!L23*RANDBETWEEN(110,120)*0.01,'様式E '!L23*RANDBETWEEN(80,90)*0.01),'様式E '!L23+RANDBETWEEN(1,3)),0),0)&amp;"】")</f>
        <v/>
      </c>
      <c r="M23" s="269" t="str">
        <f ca="1">IF('様式E '!M23="","","【"&amp;ROUND(IFERROR(IF(ABS('様式E '!M23)&gt;=10,IF('様式E '!M23&gt;=0,'様式E '!M23*RANDBETWEEN(80,90)*0.01,'様式E '!M23*RANDBETWEEN(110,120)*0.01),'様式E '!M23-RANDBETWEEN(1,3)),0),0)&amp;"～"&amp;ROUND(IFERROR(IF(ABS('様式E '!M23)&gt;=10,IF('様式E '!M23&gt;=0,'様式E '!M23*RANDBETWEEN(110,120)*0.01,'様式E '!M23*RANDBETWEEN(80,90)*0.01),'様式E '!M23+RANDBETWEEN(1,3)),0),0)&amp;"】")</f>
        <v/>
      </c>
      <c r="N23" s="311" t="str">
        <f ca="1">IF('様式E '!N23="","","【"&amp;ROUND(IFERROR(IF(ABS('様式E '!N23)&gt;=10,IF('様式E '!N23&gt;=0,'様式E '!N23*RANDBETWEEN(80,90)*0.01,'様式E '!N23*RANDBETWEEN(110,120)*0.01),'様式E '!N23-RANDBETWEEN(1,3)),0),0)&amp;"～"&amp;ROUND(IFERROR(IF(ABS('様式E '!N23)&gt;=10,IF('様式E '!N23&gt;=0,'様式E '!N23*RANDBETWEEN(110,120)*0.01,'様式E '!N23*RANDBETWEEN(80,90)*0.01),'様式E '!N23+RANDBETWEEN(1,3)),0),0)&amp;"】")</f>
        <v/>
      </c>
      <c r="O23" s="269" t="str">
        <f ca="1">IF('様式E '!O23="","","【"&amp;ROUND(IFERROR(IF(ABS('様式E '!O23)&gt;=10,IF('様式E '!O23&gt;=0,'様式E '!O23*RANDBETWEEN(80,90)*0.01,'様式E '!O23*RANDBETWEEN(110,120)*0.01),'様式E '!O23-RANDBETWEEN(1,3)),0),0)&amp;"～"&amp;ROUND(IFERROR(IF(ABS('様式E '!O23)&gt;=10,IF('様式E '!O23&gt;=0,'様式E '!O23*RANDBETWEEN(110,120)*0.01,'様式E '!O23*RANDBETWEEN(80,90)*0.01),'様式E '!O23+RANDBETWEEN(1,3)),0),0)&amp;"】")</f>
        <v/>
      </c>
      <c r="P23" s="269" t="str">
        <f ca="1">IF('様式E '!P23="","","【"&amp;ROUND(IFERROR(IF(ABS('様式E '!P23)&gt;=10,IF('様式E '!P23&gt;=0,'様式E '!P23*RANDBETWEEN(80,90)*0.01,'様式E '!P23*RANDBETWEEN(110,120)*0.01),'様式E '!P23-RANDBETWEEN(1,3)),0),0)&amp;"～"&amp;ROUND(IFERROR(IF(ABS('様式E '!P23)&gt;=10,IF('様式E '!P23&gt;=0,'様式E '!P23*RANDBETWEEN(110,120)*0.01,'様式E '!P23*RANDBETWEEN(80,90)*0.01),'様式E '!P23+RANDBETWEEN(1,3)),0),0)&amp;"】")</f>
        <v/>
      </c>
      <c r="Q23" s="269" t="str">
        <f ca="1">IF('様式E '!Q23="","","【"&amp;ROUND(IFERROR(IF(ABS('様式E '!Q23)&gt;=10,IF('様式E '!Q23&gt;=0,'様式E '!Q23*RANDBETWEEN(80,90)*0.01,'様式E '!Q23*RANDBETWEEN(110,120)*0.01),'様式E '!Q23-RANDBETWEEN(1,3)),0),0)&amp;"～"&amp;ROUND(IFERROR(IF(ABS('様式E '!Q23)&gt;=10,IF('様式E '!Q23&gt;=0,'様式E '!Q23*RANDBETWEEN(110,120)*0.01,'様式E '!Q23*RANDBETWEEN(80,90)*0.01),'様式E '!Q23+RANDBETWEEN(1,3)),0),0)&amp;"】")</f>
        <v/>
      </c>
      <c r="R23" s="269" t="str">
        <f ca="1">IF('様式E '!R23="","","【"&amp;ROUND(IFERROR(IF(ABS('様式E '!R23)&gt;=10,IF('様式E '!R23&gt;=0,'様式E '!R23*RANDBETWEEN(80,90)*0.01,'様式E '!R23*RANDBETWEEN(110,120)*0.01),'様式E '!R23-RANDBETWEEN(1,3)),0),0)&amp;"～"&amp;ROUND(IFERROR(IF(ABS('様式E '!R23)&gt;=10,IF('様式E '!R23&gt;=0,'様式E '!R23*RANDBETWEEN(110,120)*0.01,'様式E '!R23*RANDBETWEEN(80,90)*0.01),'様式E '!R23+RANDBETWEEN(1,3)),0),0)&amp;"】")</f>
        <v/>
      </c>
      <c r="S23" s="494" t="str">
        <f ca="1">IF('様式E '!S23="","","【"&amp;ROUND(IFERROR(IF(ABS('様式E '!S23)&gt;=10,IF('様式E '!S23&gt;=0,'様式E '!S23*RANDBETWEEN(80,90)*0.01,'様式E '!S23*RANDBETWEEN(110,120)*0.01),'様式E '!S23-RANDBETWEEN(1,3)),0),0)&amp;"～"&amp;ROUND(IFERROR(IF(ABS('様式E '!S23)&gt;=10,IF('様式E '!S23&gt;=0,'様式E '!S23*RANDBETWEEN(110,120)*0.01,'様式E '!S23*RANDBETWEEN(80,90)*0.01),'様式E '!S23+RANDBETWEEN(1,3)),0),0)&amp;"】")</f>
        <v/>
      </c>
      <c r="T23" s="499" t="str">
        <f ca="1">IF('様式E '!T23="","","【"&amp;ROUND(IFERROR(IF(ABS('様式E '!T23)&gt;=10,IF('様式E '!T23&gt;=0,'様式E '!T23*RANDBETWEEN(80,90)*0.01,'様式E '!T23*RANDBETWEEN(110,120)*0.01),'様式E '!T23-RANDBETWEEN(1,3)),0),0)&amp;"～"&amp;ROUND(IFERROR(IF(ABS('様式E '!T23)&gt;=10,IF('様式E '!T23&gt;=0,'様式E '!T23*RANDBETWEEN(110,120)*0.01,'様式E '!T23*RANDBETWEEN(80,90)*0.01),'様式E '!T23+RANDBETWEEN(1,3)),0),0)&amp;"】")</f>
        <v/>
      </c>
      <c r="U23" s="269" t="str">
        <f ca="1">IF('様式E '!U23="","","【"&amp;ROUND(IFERROR(IF(ABS('様式E '!U23)&gt;=10,IF('様式E '!U23&gt;=0,'様式E '!U23*RANDBETWEEN(80,90)*0.01,'様式E '!U23*RANDBETWEEN(110,120)*0.01),'様式E '!U23-RANDBETWEEN(1,3)),0),0)&amp;"～"&amp;ROUND(IFERROR(IF(ABS('様式E '!U23)&gt;=10,IF('様式E '!U23&gt;=0,'様式E '!U23*RANDBETWEEN(110,120)*0.01,'様式E '!U23*RANDBETWEEN(80,90)*0.01),'様式E '!U23+RANDBETWEEN(1,3)),0),0)&amp;"】")</f>
        <v/>
      </c>
      <c r="V23" s="269" t="str">
        <f ca="1">IF('様式E '!V23="","","【"&amp;ROUND(IFERROR(IF(ABS('様式E '!V23)&gt;=10,IF('様式E '!V23&gt;=0,'様式E '!V23*RANDBETWEEN(80,90)*0.01,'様式E '!V23*RANDBETWEEN(110,120)*0.01),'様式E '!V23-RANDBETWEEN(1,3)),0),0)&amp;"～"&amp;ROUND(IFERROR(IF(ABS('様式E '!V23)&gt;=10,IF('様式E '!V23&gt;=0,'様式E '!V23*RANDBETWEEN(110,120)*0.01,'様式E '!V23*RANDBETWEEN(80,90)*0.01),'様式E '!V23+RANDBETWEEN(1,3)),0),0)&amp;"】")</f>
        <v/>
      </c>
      <c r="W23" s="269" t="str">
        <f ca="1">IF('様式E '!W23="","","【"&amp;ROUND(IFERROR(IF(ABS('様式E '!W23)&gt;=10,IF('様式E '!W23&gt;=0,'様式E '!W23*RANDBETWEEN(80,90)*0.01,'様式E '!W23*RANDBETWEEN(110,120)*0.01),'様式E '!W23-RANDBETWEEN(1,3)),0),0)&amp;"～"&amp;ROUND(IFERROR(IF(ABS('様式E '!W23)&gt;=10,IF('様式E '!W23&gt;=0,'様式E '!W23*RANDBETWEEN(110,120)*0.01,'様式E '!W23*RANDBETWEEN(80,90)*0.01),'様式E '!W23+RANDBETWEEN(1,3)),0),0)&amp;"】")</f>
        <v/>
      </c>
      <c r="X23" s="312" t="str">
        <f ca="1">IF('様式E '!X23="","","【"&amp;ROUND(IFERROR(IF(ABS('様式E '!X23)&gt;=10,IF('様式E '!X23&gt;=0,'様式E '!X23*RANDBETWEEN(80,90)*0.01,'様式E '!X23*RANDBETWEEN(110,120)*0.01),'様式E '!X23-RANDBETWEEN(1,3)),0),0)&amp;"～"&amp;ROUND(IFERROR(IF(ABS('様式E '!X23)&gt;=10,IF('様式E '!X23&gt;=0,'様式E '!X23*RANDBETWEEN(110,120)*0.01,'様式E '!X23*RANDBETWEEN(80,90)*0.01),'様式E '!X23+RANDBETWEEN(1,3)),0),0)&amp;"】")</f>
        <v/>
      </c>
    </row>
    <row r="24" spans="2:27" x14ac:dyDescent="0.15">
      <c r="B24" s="164"/>
      <c r="C24" s="165">
        <v>4</v>
      </c>
      <c r="D24" s="323" t="str">
        <f>IF('様式E '!D24="","",'様式E '!D24)</f>
        <v/>
      </c>
      <c r="E24" s="323" t="str">
        <f>IF('様式E '!E24="","",'様式E '!E24)</f>
        <v/>
      </c>
      <c r="F24" s="323" t="str">
        <f>IF('様式E '!F24="","",'様式E '!F24)</f>
        <v/>
      </c>
      <c r="G24" s="323" t="str">
        <f>IF('様式E '!G24="","",'様式E '!G24)</f>
        <v/>
      </c>
      <c r="H24" s="269" t="str">
        <f ca="1">IF('様式E '!H24="","","【"&amp;ROUND(IFERROR(IF(ABS('様式E '!H24)&gt;=10,IF('様式E '!H24&gt;=0,'様式E '!H24*RANDBETWEEN(80,90)*0.01,'様式E '!H24*RANDBETWEEN(110,120)*0.01),'様式E '!H24-RANDBETWEEN(1,3)),0),0)&amp;"～"&amp;ROUND(IFERROR(IF(ABS('様式E '!H24)&gt;=10,IF('様式E '!H24&gt;=0,'様式E '!H24*RANDBETWEEN(110,120)*0.01,'様式E '!H24*RANDBETWEEN(80,90)*0.01),'様式E '!H24+RANDBETWEEN(1,3)),0),0)&amp;"】")</f>
        <v/>
      </c>
      <c r="I24" s="269" t="str">
        <f ca="1">IF('様式E '!I24="","","【"&amp;ROUND(IFERROR(IF(ABS('様式E '!I24)&gt;=10,IF('様式E '!I24&gt;=0,'様式E '!I24*RANDBETWEEN(80,90)*0.01,'様式E '!I24*RANDBETWEEN(110,120)*0.01),'様式E '!I24-RANDBETWEEN(1,3)),0),0)&amp;"～"&amp;ROUND(IFERROR(IF(ABS('様式E '!I24)&gt;=10,IF('様式E '!I24&gt;=0,'様式E '!I24*RANDBETWEEN(110,120)*0.01,'様式E '!I24*RANDBETWEEN(80,90)*0.01),'様式E '!I24+RANDBETWEEN(1,3)),0),0)&amp;"】")</f>
        <v/>
      </c>
      <c r="J24" s="269" t="str">
        <f ca="1">IF('様式E '!J24="","","【"&amp;ROUND(IFERROR(IF(ABS('様式E '!J24)&gt;=10,IF('様式E '!J24&gt;=0,'様式E '!J24*RANDBETWEEN(80,90)*0.01,'様式E '!J24*RANDBETWEEN(110,120)*0.01),'様式E '!J24-RANDBETWEEN(1,3)),0),0)&amp;"～"&amp;ROUND(IFERROR(IF(ABS('様式E '!J24)&gt;=10,IF('様式E '!J24&gt;=0,'様式E '!J24*RANDBETWEEN(110,120)*0.01,'様式E '!J24*RANDBETWEEN(80,90)*0.01),'様式E '!J24+RANDBETWEEN(1,3)),0),0)&amp;"】")</f>
        <v/>
      </c>
      <c r="K24" s="269" t="str">
        <f ca="1">IF('様式E '!K24="","","【"&amp;ROUND(IFERROR(IF(ABS('様式E '!K24)&gt;=10,IF('様式E '!K24&gt;=0,'様式E '!K24*RANDBETWEEN(80,90)*0.01,'様式E '!K24*RANDBETWEEN(110,120)*0.01),'様式E '!K24-RANDBETWEEN(1,3)),0),0)&amp;"～"&amp;ROUND(IFERROR(IF(ABS('様式E '!K24)&gt;=10,IF('様式E '!K24&gt;=0,'様式E '!K24*RANDBETWEEN(110,120)*0.01,'様式E '!K24*RANDBETWEEN(80,90)*0.01),'様式E '!K24+RANDBETWEEN(1,3)),0),0)&amp;"】")</f>
        <v/>
      </c>
      <c r="L24" s="269" t="str">
        <f ca="1">IF('様式E '!L24="","","【"&amp;ROUND(IFERROR(IF(ABS('様式E '!L24)&gt;=10,IF('様式E '!L24&gt;=0,'様式E '!L24*RANDBETWEEN(80,90)*0.01,'様式E '!L24*RANDBETWEEN(110,120)*0.01),'様式E '!L24-RANDBETWEEN(1,3)),0),0)&amp;"～"&amp;ROUND(IFERROR(IF(ABS('様式E '!L24)&gt;=10,IF('様式E '!L24&gt;=0,'様式E '!L24*RANDBETWEEN(110,120)*0.01,'様式E '!L24*RANDBETWEEN(80,90)*0.01),'様式E '!L24+RANDBETWEEN(1,3)),0),0)&amp;"】")</f>
        <v/>
      </c>
      <c r="M24" s="269" t="str">
        <f ca="1">IF('様式E '!M24="","","【"&amp;ROUND(IFERROR(IF(ABS('様式E '!M24)&gt;=10,IF('様式E '!M24&gt;=0,'様式E '!M24*RANDBETWEEN(80,90)*0.01,'様式E '!M24*RANDBETWEEN(110,120)*0.01),'様式E '!M24-RANDBETWEEN(1,3)),0),0)&amp;"～"&amp;ROUND(IFERROR(IF(ABS('様式E '!M24)&gt;=10,IF('様式E '!M24&gt;=0,'様式E '!M24*RANDBETWEEN(110,120)*0.01,'様式E '!M24*RANDBETWEEN(80,90)*0.01),'様式E '!M24+RANDBETWEEN(1,3)),0),0)&amp;"】")</f>
        <v/>
      </c>
      <c r="N24" s="311" t="str">
        <f ca="1">IF('様式E '!N24="","","【"&amp;ROUND(IFERROR(IF(ABS('様式E '!N24)&gt;=10,IF('様式E '!N24&gt;=0,'様式E '!N24*RANDBETWEEN(80,90)*0.01,'様式E '!N24*RANDBETWEEN(110,120)*0.01),'様式E '!N24-RANDBETWEEN(1,3)),0),0)&amp;"～"&amp;ROUND(IFERROR(IF(ABS('様式E '!N24)&gt;=10,IF('様式E '!N24&gt;=0,'様式E '!N24*RANDBETWEEN(110,120)*0.01,'様式E '!N24*RANDBETWEEN(80,90)*0.01),'様式E '!N24+RANDBETWEEN(1,3)),0),0)&amp;"】")</f>
        <v/>
      </c>
      <c r="O24" s="269" t="str">
        <f ca="1">IF('様式E '!O24="","","【"&amp;ROUND(IFERROR(IF(ABS('様式E '!O24)&gt;=10,IF('様式E '!O24&gt;=0,'様式E '!O24*RANDBETWEEN(80,90)*0.01,'様式E '!O24*RANDBETWEEN(110,120)*0.01),'様式E '!O24-RANDBETWEEN(1,3)),0),0)&amp;"～"&amp;ROUND(IFERROR(IF(ABS('様式E '!O24)&gt;=10,IF('様式E '!O24&gt;=0,'様式E '!O24*RANDBETWEEN(110,120)*0.01,'様式E '!O24*RANDBETWEEN(80,90)*0.01),'様式E '!O24+RANDBETWEEN(1,3)),0),0)&amp;"】")</f>
        <v/>
      </c>
      <c r="P24" s="269" t="str">
        <f ca="1">IF('様式E '!P24="","","【"&amp;ROUND(IFERROR(IF(ABS('様式E '!P24)&gt;=10,IF('様式E '!P24&gt;=0,'様式E '!P24*RANDBETWEEN(80,90)*0.01,'様式E '!P24*RANDBETWEEN(110,120)*0.01),'様式E '!P24-RANDBETWEEN(1,3)),0),0)&amp;"～"&amp;ROUND(IFERROR(IF(ABS('様式E '!P24)&gt;=10,IF('様式E '!P24&gt;=0,'様式E '!P24*RANDBETWEEN(110,120)*0.01,'様式E '!P24*RANDBETWEEN(80,90)*0.01),'様式E '!P24+RANDBETWEEN(1,3)),0),0)&amp;"】")</f>
        <v/>
      </c>
      <c r="Q24" s="269" t="str">
        <f ca="1">IF('様式E '!Q24="","","【"&amp;ROUND(IFERROR(IF(ABS('様式E '!Q24)&gt;=10,IF('様式E '!Q24&gt;=0,'様式E '!Q24*RANDBETWEEN(80,90)*0.01,'様式E '!Q24*RANDBETWEEN(110,120)*0.01),'様式E '!Q24-RANDBETWEEN(1,3)),0),0)&amp;"～"&amp;ROUND(IFERROR(IF(ABS('様式E '!Q24)&gt;=10,IF('様式E '!Q24&gt;=0,'様式E '!Q24*RANDBETWEEN(110,120)*0.01,'様式E '!Q24*RANDBETWEEN(80,90)*0.01),'様式E '!Q24+RANDBETWEEN(1,3)),0),0)&amp;"】")</f>
        <v/>
      </c>
      <c r="R24" s="269" t="str">
        <f ca="1">IF('様式E '!R24="","","【"&amp;ROUND(IFERROR(IF(ABS('様式E '!R24)&gt;=10,IF('様式E '!R24&gt;=0,'様式E '!R24*RANDBETWEEN(80,90)*0.01,'様式E '!R24*RANDBETWEEN(110,120)*0.01),'様式E '!R24-RANDBETWEEN(1,3)),0),0)&amp;"～"&amp;ROUND(IFERROR(IF(ABS('様式E '!R24)&gt;=10,IF('様式E '!R24&gt;=0,'様式E '!R24*RANDBETWEEN(110,120)*0.01,'様式E '!R24*RANDBETWEEN(80,90)*0.01),'様式E '!R24+RANDBETWEEN(1,3)),0),0)&amp;"】")</f>
        <v/>
      </c>
      <c r="S24" s="494" t="str">
        <f ca="1">IF('様式E '!S24="","","【"&amp;ROUND(IFERROR(IF(ABS('様式E '!S24)&gt;=10,IF('様式E '!S24&gt;=0,'様式E '!S24*RANDBETWEEN(80,90)*0.01,'様式E '!S24*RANDBETWEEN(110,120)*0.01),'様式E '!S24-RANDBETWEEN(1,3)),0),0)&amp;"～"&amp;ROUND(IFERROR(IF(ABS('様式E '!S24)&gt;=10,IF('様式E '!S24&gt;=0,'様式E '!S24*RANDBETWEEN(110,120)*0.01,'様式E '!S24*RANDBETWEEN(80,90)*0.01),'様式E '!S24+RANDBETWEEN(1,3)),0),0)&amp;"】")</f>
        <v/>
      </c>
      <c r="T24" s="499" t="str">
        <f ca="1">IF('様式E '!T24="","","【"&amp;ROUND(IFERROR(IF(ABS('様式E '!T24)&gt;=10,IF('様式E '!T24&gt;=0,'様式E '!T24*RANDBETWEEN(80,90)*0.01,'様式E '!T24*RANDBETWEEN(110,120)*0.01),'様式E '!T24-RANDBETWEEN(1,3)),0),0)&amp;"～"&amp;ROUND(IFERROR(IF(ABS('様式E '!T24)&gt;=10,IF('様式E '!T24&gt;=0,'様式E '!T24*RANDBETWEEN(110,120)*0.01,'様式E '!T24*RANDBETWEEN(80,90)*0.01),'様式E '!T24+RANDBETWEEN(1,3)),0),0)&amp;"】")</f>
        <v/>
      </c>
      <c r="U24" s="269" t="str">
        <f ca="1">IF('様式E '!U24="","","【"&amp;ROUND(IFERROR(IF(ABS('様式E '!U24)&gt;=10,IF('様式E '!U24&gt;=0,'様式E '!U24*RANDBETWEEN(80,90)*0.01,'様式E '!U24*RANDBETWEEN(110,120)*0.01),'様式E '!U24-RANDBETWEEN(1,3)),0),0)&amp;"～"&amp;ROUND(IFERROR(IF(ABS('様式E '!U24)&gt;=10,IF('様式E '!U24&gt;=0,'様式E '!U24*RANDBETWEEN(110,120)*0.01,'様式E '!U24*RANDBETWEEN(80,90)*0.01),'様式E '!U24+RANDBETWEEN(1,3)),0),0)&amp;"】")</f>
        <v/>
      </c>
      <c r="V24" s="269" t="str">
        <f ca="1">IF('様式E '!V24="","","【"&amp;ROUND(IFERROR(IF(ABS('様式E '!V24)&gt;=10,IF('様式E '!V24&gt;=0,'様式E '!V24*RANDBETWEEN(80,90)*0.01,'様式E '!V24*RANDBETWEEN(110,120)*0.01),'様式E '!V24-RANDBETWEEN(1,3)),0),0)&amp;"～"&amp;ROUND(IFERROR(IF(ABS('様式E '!V24)&gt;=10,IF('様式E '!V24&gt;=0,'様式E '!V24*RANDBETWEEN(110,120)*0.01,'様式E '!V24*RANDBETWEEN(80,90)*0.01),'様式E '!V24+RANDBETWEEN(1,3)),0),0)&amp;"】")</f>
        <v/>
      </c>
      <c r="W24" s="269" t="str">
        <f ca="1">IF('様式E '!W24="","","【"&amp;ROUND(IFERROR(IF(ABS('様式E '!W24)&gt;=10,IF('様式E '!W24&gt;=0,'様式E '!W24*RANDBETWEEN(80,90)*0.01,'様式E '!W24*RANDBETWEEN(110,120)*0.01),'様式E '!W24-RANDBETWEEN(1,3)),0),0)&amp;"～"&amp;ROUND(IFERROR(IF(ABS('様式E '!W24)&gt;=10,IF('様式E '!W24&gt;=0,'様式E '!W24*RANDBETWEEN(110,120)*0.01,'様式E '!W24*RANDBETWEEN(80,90)*0.01),'様式E '!W24+RANDBETWEEN(1,3)),0),0)&amp;"】")</f>
        <v/>
      </c>
      <c r="X24" s="312" t="str">
        <f ca="1">IF('様式E '!X24="","","【"&amp;ROUND(IFERROR(IF(ABS('様式E '!X24)&gt;=10,IF('様式E '!X24&gt;=0,'様式E '!X24*RANDBETWEEN(80,90)*0.01,'様式E '!X24*RANDBETWEEN(110,120)*0.01),'様式E '!X24-RANDBETWEEN(1,3)),0),0)&amp;"～"&amp;ROUND(IFERROR(IF(ABS('様式E '!X24)&gt;=10,IF('様式E '!X24&gt;=0,'様式E '!X24*RANDBETWEEN(110,120)*0.01,'様式E '!X24*RANDBETWEEN(80,90)*0.01),'様式E '!X24+RANDBETWEEN(1,3)),0),0)&amp;"】")</f>
        <v/>
      </c>
    </row>
    <row r="25" spans="2:27" x14ac:dyDescent="0.15">
      <c r="B25" s="164"/>
      <c r="C25" s="165">
        <v>5</v>
      </c>
      <c r="D25" s="323" t="str">
        <f>IF('様式E '!D25="","",'様式E '!D25)</f>
        <v/>
      </c>
      <c r="E25" s="323" t="str">
        <f>IF('様式E '!E25="","",'様式E '!E25)</f>
        <v/>
      </c>
      <c r="F25" s="323" t="str">
        <f>IF('様式E '!F25="","",'様式E '!F25)</f>
        <v/>
      </c>
      <c r="G25" s="323" t="str">
        <f>IF('様式E '!G25="","",'様式E '!G25)</f>
        <v/>
      </c>
      <c r="H25" s="269" t="str">
        <f ca="1">IF('様式E '!H25="","","【"&amp;ROUND(IFERROR(IF(ABS('様式E '!H25)&gt;=10,IF('様式E '!H25&gt;=0,'様式E '!H25*RANDBETWEEN(80,90)*0.01,'様式E '!H25*RANDBETWEEN(110,120)*0.01),'様式E '!H25-RANDBETWEEN(1,3)),0),0)&amp;"～"&amp;ROUND(IFERROR(IF(ABS('様式E '!H25)&gt;=10,IF('様式E '!H25&gt;=0,'様式E '!H25*RANDBETWEEN(110,120)*0.01,'様式E '!H25*RANDBETWEEN(80,90)*0.01),'様式E '!H25+RANDBETWEEN(1,3)),0),0)&amp;"】")</f>
        <v/>
      </c>
      <c r="I25" s="269" t="str">
        <f ca="1">IF('様式E '!I25="","","【"&amp;ROUND(IFERROR(IF(ABS('様式E '!I25)&gt;=10,IF('様式E '!I25&gt;=0,'様式E '!I25*RANDBETWEEN(80,90)*0.01,'様式E '!I25*RANDBETWEEN(110,120)*0.01),'様式E '!I25-RANDBETWEEN(1,3)),0),0)&amp;"～"&amp;ROUND(IFERROR(IF(ABS('様式E '!I25)&gt;=10,IF('様式E '!I25&gt;=0,'様式E '!I25*RANDBETWEEN(110,120)*0.01,'様式E '!I25*RANDBETWEEN(80,90)*0.01),'様式E '!I25+RANDBETWEEN(1,3)),0),0)&amp;"】")</f>
        <v/>
      </c>
      <c r="J25" s="269" t="str">
        <f ca="1">IF('様式E '!J25="","","【"&amp;ROUND(IFERROR(IF(ABS('様式E '!J25)&gt;=10,IF('様式E '!J25&gt;=0,'様式E '!J25*RANDBETWEEN(80,90)*0.01,'様式E '!J25*RANDBETWEEN(110,120)*0.01),'様式E '!J25-RANDBETWEEN(1,3)),0),0)&amp;"～"&amp;ROUND(IFERROR(IF(ABS('様式E '!J25)&gt;=10,IF('様式E '!J25&gt;=0,'様式E '!J25*RANDBETWEEN(110,120)*0.01,'様式E '!J25*RANDBETWEEN(80,90)*0.01),'様式E '!J25+RANDBETWEEN(1,3)),0),0)&amp;"】")</f>
        <v/>
      </c>
      <c r="K25" s="269" t="str">
        <f ca="1">IF('様式E '!K25="","","【"&amp;ROUND(IFERROR(IF(ABS('様式E '!K25)&gt;=10,IF('様式E '!K25&gt;=0,'様式E '!K25*RANDBETWEEN(80,90)*0.01,'様式E '!K25*RANDBETWEEN(110,120)*0.01),'様式E '!K25-RANDBETWEEN(1,3)),0),0)&amp;"～"&amp;ROUND(IFERROR(IF(ABS('様式E '!K25)&gt;=10,IF('様式E '!K25&gt;=0,'様式E '!K25*RANDBETWEEN(110,120)*0.01,'様式E '!K25*RANDBETWEEN(80,90)*0.01),'様式E '!K25+RANDBETWEEN(1,3)),0),0)&amp;"】")</f>
        <v/>
      </c>
      <c r="L25" s="269" t="str">
        <f ca="1">IF('様式E '!L25="","","【"&amp;ROUND(IFERROR(IF(ABS('様式E '!L25)&gt;=10,IF('様式E '!L25&gt;=0,'様式E '!L25*RANDBETWEEN(80,90)*0.01,'様式E '!L25*RANDBETWEEN(110,120)*0.01),'様式E '!L25-RANDBETWEEN(1,3)),0),0)&amp;"～"&amp;ROUND(IFERROR(IF(ABS('様式E '!L25)&gt;=10,IF('様式E '!L25&gt;=0,'様式E '!L25*RANDBETWEEN(110,120)*0.01,'様式E '!L25*RANDBETWEEN(80,90)*0.01),'様式E '!L25+RANDBETWEEN(1,3)),0),0)&amp;"】")</f>
        <v/>
      </c>
      <c r="M25" s="269" t="str">
        <f ca="1">IF('様式E '!M25="","","【"&amp;ROUND(IFERROR(IF(ABS('様式E '!M25)&gt;=10,IF('様式E '!M25&gt;=0,'様式E '!M25*RANDBETWEEN(80,90)*0.01,'様式E '!M25*RANDBETWEEN(110,120)*0.01),'様式E '!M25-RANDBETWEEN(1,3)),0),0)&amp;"～"&amp;ROUND(IFERROR(IF(ABS('様式E '!M25)&gt;=10,IF('様式E '!M25&gt;=0,'様式E '!M25*RANDBETWEEN(110,120)*0.01,'様式E '!M25*RANDBETWEEN(80,90)*0.01),'様式E '!M25+RANDBETWEEN(1,3)),0),0)&amp;"】")</f>
        <v/>
      </c>
      <c r="N25" s="311" t="str">
        <f ca="1">IF('様式E '!N25="","","【"&amp;ROUND(IFERROR(IF(ABS('様式E '!N25)&gt;=10,IF('様式E '!N25&gt;=0,'様式E '!N25*RANDBETWEEN(80,90)*0.01,'様式E '!N25*RANDBETWEEN(110,120)*0.01),'様式E '!N25-RANDBETWEEN(1,3)),0),0)&amp;"～"&amp;ROUND(IFERROR(IF(ABS('様式E '!N25)&gt;=10,IF('様式E '!N25&gt;=0,'様式E '!N25*RANDBETWEEN(110,120)*0.01,'様式E '!N25*RANDBETWEEN(80,90)*0.01),'様式E '!N25+RANDBETWEEN(1,3)),0),0)&amp;"】")</f>
        <v/>
      </c>
      <c r="O25" s="269" t="str">
        <f ca="1">IF('様式E '!O25="","","【"&amp;ROUND(IFERROR(IF(ABS('様式E '!O25)&gt;=10,IF('様式E '!O25&gt;=0,'様式E '!O25*RANDBETWEEN(80,90)*0.01,'様式E '!O25*RANDBETWEEN(110,120)*0.01),'様式E '!O25-RANDBETWEEN(1,3)),0),0)&amp;"～"&amp;ROUND(IFERROR(IF(ABS('様式E '!O25)&gt;=10,IF('様式E '!O25&gt;=0,'様式E '!O25*RANDBETWEEN(110,120)*0.01,'様式E '!O25*RANDBETWEEN(80,90)*0.01),'様式E '!O25+RANDBETWEEN(1,3)),0),0)&amp;"】")</f>
        <v/>
      </c>
      <c r="P25" s="269" t="str">
        <f ca="1">IF('様式E '!P25="","","【"&amp;ROUND(IFERROR(IF(ABS('様式E '!P25)&gt;=10,IF('様式E '!P25&gt;=0,'様式E '!P25*RANDBETWEEN(80,90)*0.01,'様式E '!P25*RANDBETWEEN(110,120)*0.01),'様式E '!P25-RANDBETWEEN(1,3)),0),0)&amp;"～"&amp;ROUND(IFERROR(IF(ABS('様式E '!P25)&gt;=10,IF('様式E '!P25&gt;=0,'様式E '!P25*RANDBETWEEN(110,120)*0.01,'様式E '!P25*RANDBETWEEN(80,90)*0.01),'様式E '!P25+RANDBETWEEN(1,3)),0),0)&amp;"】")</f>
        <v/>
      </c>
      <c r="Q25" s="269" t="str">
        <f ca="1">IF('様式E '!Q25="","","【"&amp;ROUND(IFERROR(IF(ABS('様式E '!Q25)&gt;=10,IF('様式E '!Q25&gt;=0,'様式E '!Q25*RANDBETWEEN(80,90)*0.01,'様式E '!Q25*RANDBETWEEN(110,120)*0.01),'様式E '!Q25-RANDBETWEEN(1,3)),0),0)&amp;"～"&amp;ROUND(IFERROR(IF(ABS('様式E '!Q25)&gt;=10,IF('様式E '!Q25&gt;=0,'様式E '!Q25*RANDBETWEEN(110,120)*0.01,'様式E '!Q25*RANDBETWEEN(80,90)*0.01),'様式E '!Q25+RANDBETWEEN(1,3)),0),0)&amp;"】")</f>
        <v/>
      </c>
      <c r="R25" s="269" t="str">
        <f ca="1">IF('様式E '!R25="","","【"&amp;ROUND(IFERROR(IF(ABS('様式E '!R25)&gt;=10,IF('様式E '!R25&gt;=0,'様式E '!R25*RANDBETWEEN(80,90)*0.01,'様式E '!R25*RANDBETWEEN(110,120)*0.01),'様式E '!R25-RANDBETWEEN(1,3)),0),0)&amp;"～"&amp;ROUND(IFERROR(IF(ABS('様式E '!R25)&gt;=10,IF('様式E '!R25&gt;=0,'様式E '!R25*RANDBETWEEN(110,120)*0.01,'様式E '!R25*RANDBETWEEN(80,90)*0.01),'様式E '!R25+RANDBETWEEN(1,3)),0),0)&amp;"】")</f>
        <v/>
      </c>
      <c r="S25" s="494" t="str">
        <f ca="1">IF('様式E '!S25="","","【"&amp;ROUND(IFERROR(IF(ABS('様式E '!S25)&gt;=10,IF('様式E '!S25&gt;=0,'様式E '!S25*RANDBETWEEN(80,90)*0.01,'様式E '!S25*RANDBETWEEN(110,120)*0.01),'様式E '!S25-RANDBETWEEN(1,3)),0),0)&amp;"～"&amp;ROUND(IFERROR(IF(ABS('様式E '!S25)&gt;=10,IF('様式E '!S25&gt;=0,'様式E '!S25*RANDBETWEEN(110,120)*0.01,'様式E '!S25*RANDBETWEEN(80,90)*0.01),'様式E '!S25+RANDBETWEEN(1,3)),0),0)&amp;"】")</f>
        <v/>
      </c>
      <c r="T25" s="499" t="str">
        <f ca="1">IF('様式E '!T25="","","【"&amp;ROUND(IFERROR(IF(ABS('様式E '!T25)&gt;=10,IF('様式E '!T25&gt;=0,'様式E '!T25*RANDBETWEEN(80,90)*0.01,'様式E '!T25*RANDBETWEEN(110,120)*0.01),'様式E '!T25-RANDBETWEEN(1,3)),0),0)&amp;"～"&amp;ROUND(IFERROR(IF(ABS('様式E '!T25)&gt;=10,IF('様式E '!T25&gt;=0,'様式E '!T25*RANDBETWEEN(110,120)*0.01,'様式E '!T25*RANDBETWEEN(80,90)*0.01),'様式E '!T25+RANDBETWEEN(1,3)),0),0)&amp;"】")</f>
        <v/>
      </c>
      <c r="U25" s="269" t="str">
        <f ca="1">IF('様式E '!U25="","","【"&amp;ROUND(IFERROR(IF(ABS('様式E '!U25)&gt;=10,IF('様式E '!U25&gt;=0,'様式E '!U25*RANDBETWEEN(80,90)*0.01,'様式E '!U25*RANDBETWEEN(110,120)*0.01),'様式E '!U25-RANDBETWEEN(1,3)),0),0)&amp;"～"&amp;ROUND(IFERROR(IF(ABS('様式E '!U25)&gt;=10,IF('様式E '!U25&gt;=0,'様式E '!U25*RANDBETWEEN(110,120)*0.01,'様式E '!U25*RANDBETWEEN(80,90)*0.01),'様式E '!U25+RANDBETWEEN(1,3)),0),0)&amp;"】")</f>
        <v/>
      </c>
      <c r="V25" s="269" t="str">
        <f ca="1">IF('様式E '!V25="","","【"&amp;ROUND(IFERROR(IF(ABS('様式E '!V25)&gt;=10,IF('様式E '!V25&gt;=0,'様式E '!V25*RANDBETWEEN(80,90)*0.01,'様式E '!V25*RANDBETWEEN(110,120)*0.01),'様式E '!V25-RANDBETWEEN(1,3)),0),0)&amp;"～"&amp;ROUND(IFERROR(IF(ABS('様式E '!V25)&gt;=10,IF('様式E '!V25&gt;=0,'様式E '!V25*RANDBETWEEN(110,120)*0.01,'様式E '!V25*RANDBETWEEN(80,90)*0.01),'様式E '!V25+RANDBETWEEN(1,3)),0),0)&amp;"】")</f>
        <v/>
      </c>
      <c r="W25" s="269" t="str">
        <f ca="1">IF('様式E '!W25="","","【"&amp;ROUND(IFERROR(IF(ABS('様式E '!W25)&gt;=10,IF('様式E '!W25&gt;=0,'様式E '!W25*RANDBETWEEN(80,90)*0.01,'様式E '!W25*RANDBETWEEN(110,120)*0.01),'様式E '!W25-RANDBETWEEN(1,3)),0),0)&amp;"～"&amp;ROUND(IFERROR(IF(ABS('様式E '!W25)&gt;=10,IF('様式E '!W25&gt;=0,'様式E '!W25*RANDBETWEEN(110,120)*0.01,'様式E '!W25*RANDBETWEEN(80,90)*0.01),'様式E '!W25+RANDBETWEEN(1,3)),0),0)&amp;"】")</f>
        <v/>
      </c>
      <c r="X25" s="312" t="str">
        <f ca="1">IF('様式E '!X25="","","【"&amp;ROUND(IFERROR(IF(ABS('様式E '!X25)&gt;=10,IF('様式E '!X25&gt;=0,'様式E '!X25*RANDBETWEEN(80,90)*0.01,'様式E '!X25*RANDBETWEEN(110,120)*0.01),'様式E '!X25-RANDBETWEEN(1,3)),0),0)&amp;"～"&amp;ROUND(IFERROR(IF(ABS('様式E '!X25)&gt;=10,IF('様式E '!X25&gt;=0,'様式E '!X25*RANDBETWEEN(110,120)*0.01,'様式E '!X25*RANDBETWEEN(80,90)*0.01),'様式E '!X25+RANDBETWEEN(1,3)),0),0)&amp;"】")</f>
        <v/>
      </c>
    </row>
    <row r="26" spans="2:27" x14ac:dyDescent="0.15">
      <c r="B26" s="164"/>
      <c r="C26" s="165">
        <v>6</v>
      </c>
      <c r="D26" s="323" t="str">
        <f>IF('様式E '!D26="","",'様式E '!D26)</f>
        <v/>
      </c>
      <c r="E26" s="323" t="str">
        <f>IF('様式E '!E26="","",'様式E '!E26)</f>
        <v/>
      </c>
      <c r="F26" s="323" t="str">
        <f>IF('様式E '!F26="","",'様式E '!F26)</f>
        <v/>
      </c>
      <c r="G26" s="323" t="str">
        <f>IF('様式E '!G26="","",'様式E '!G26)</f>
        <v/>
      </c>
      <c r="H26" s="269" t="str">
        <f ca="1">IF('様式E '!H26="","","【"&amp;ROUND(IFERROR(IF(ABS('様式E '!H26)&gt;=10,IF('様式E '!H26&gt;=0,'様式E '!H26*RANDBETWEEN(80,90)*0.01,'様式E '!H26*RANDBETWEEN(110,120)*0.01),'様式E '!H26-RANDBETWEEN(1,3)),0),0)&amp;"～"&amp;ROUND(IFERROR(IF(ABS('様式E '!H26)&gt;=10,IF('様式E '!H26&gt;=0,'様式E '!H26*RANDBETWEEN(110,120)*0.01,'様式E '!H26*RANDBETWEEN(80,90)*0.01),'様式E '!H26+RANDBETWEEN(1,3)),0),0)&amp;"】")</f>
        <v/>
      </c>
      <c r="I26" s="269" t="str">
        <f ca="1">IF('様式E '!I26="","","【"&amp;ROUND(IFERROR(IF(ABS('様式E '!I26)&gt;=10,IF('様式E '!I26&gt;=0,'様式E '!I26*RANDBETWEEN(80,90)*0.01,'様式E '!I26*RANDBETWEEN(110,120)*0.01),'様式E '!I26-RANDBETWEEN(1,3)),0),0)&amp;"～"&amp;ROUND(IFERROR(IF(ABS('様式E '!I26)&gt;=10,IF('様式E '!I26&gt;=0,'様式E '!I26*RANDBETWEEN(110,120)*0.01,'様式E '!I26*RANDBETWEEN(80,90)*0.01),'様式E '!I26+RANDBETWEEN(1,3)),0),0)&amp;"】")</f>
        <v/>
      </c>
      <c r="J26" s="269" t="str">
        <f ca="1">IF('様式E '!J26="","","【"&amp;ROUND(IFERROR(IF(ABS('様式E '!J26)&gt;=10,IF('様式E '!J26&gt;=0,'様式E '!J26*RANDBETWEEN(80,90)*0.01,'様式E '!J26*RANDBETWEEN(110,120)*0.01),'様式E '!J26-RANDBETWEEN(1,3)),0),0)&amp;"～"&amp;ROUND(IFERROR(IF(ABS('様式E '!J26)&gt;=10,IF('様式E '!J26&gt;=0,'様式E '!J26*RANDBETWEEN(110,120)*0.01,'様式E '!J26*RANDBETWEEN(80,90)*0.01),'様式E '!J26+RANDBETWEEN(1,3)),0),0)&amp;"】")</f>
        <v/>
      </c>
      <c r="K26" s="269" t="str">
        <f ca="1">IF('様式E '!K26="","","【"&amp;ROUND(IFERROR(IF(ABS('様式E '!K26)&gt;=10,IF('様式E '!K26&gt;=0,'様式E '!K26*RANDBETWEEN(80,90)*0.01,'様式E '!K26*RANDBETWEEN(110,120)*0.01),'様式E '!K26-RANDBETWEEN(1,3)),0),0)&amp;"～"&amp;ROUND(IFERROR(IF(ABS('様式E '!K26)&gt;=10,IF('様式E '!K26&gt;=0,'様式E '!K26*RANDBETWEEN(110,120)*0.01,'様式E '!K26*RANDBETWEEN(80,90)*0.01),'様式E '!K26+RANDBETWEEN(1,3)),0),0)&amp;"】")</f>
        <v/>
      </c>
      <c r="L26" s="269" t="str">
        <f ca="1">IF('様式E '!L26="","","【"&amp;ROUND(IFERROR(IF(ABS('様式E '!L26)&gt;=10,IF('様式E '!L26&gt;=0,'様式E '!L26*RANDBETWEEN(80,90)*0.01,'様式E '!L26*RANDBETWEEN(110,120)*0.01),'様式E '!L26-RANDBETWEEN(1,3)),0),0)&amp;"～"&amp;ROUND(IFERROR(IF(ABS('様式E '!L26)&gt;=10,IF('様式E '!L26&gt;=0,'様式E '!L26*RANDBETWEEN(110,120)*0.01,'様式E '!L26*RANDBETWEEN(80,90)*0.01),'様式E '!L26+RANDBETWEEN(1,3)),0),0)&amp;"】")</f>
        <v/>
      </c>
      <c r="M26" s="269" t="str">
        <f ca="1">IF('様式E '!M26="","","【"&amp;ROUND(IFERROR(IF(ABS('様式E '!M26)&gt;=10,IF('様式E '!M26&gt;=0,'様式E '!M26*RANDBETWEEN(80,90)*0.01,'様式E '!M26*RANDBETWEEN(110,120)*0.01),'様式E '!M26-RANDBETWEEN(1,3)),0),0)&amp;"～"&amp;ROUND(IFERROR(IF(ABS('様式E '!M26)&gt;=10,IF('様式E '!M26&gt;=0,'様式E '!M26*RANDBETWEEN(110,120)*0.01,'様式E '!M26*RANDBETWEEN(80,90)*0.01),'様式E '!M26+RANDBETWEEN(1,3)),0),0)&amp;"】")</f>
        <v/>
      </c>
      <c r="N26" s="311" t="str">
        <f ca="1">IF('様式E '!N26="","","【"&amp;ROUND(IFERROR(IF(ABS('様式E '!N26)&gt;=10,IF('様式E '!N26&gt;=0,'様式E '!N26*RANDBETWEEN(80,90)*0.01,'様式E '!N26*RANDBETWEEN(110,120)*0.01),'様式E '!N26-RANDBETWEEN(1,3)),0),0)&amp;"～"&amp;ROUND(IFERROR(IF(ABS('様式E '!N26)&gt;=10,IF('様式E '!N26&gt;=0,'様式E '!N26*RANDBETWEEN(110,120)*0.01,'様式E '!N26*RANDBETWEEN(80,90)*0.01),'様式E '!N26+RANDBETWEEN(1,3)),0),0)&amp;"】")</f>
        <v/>
      </c>
      <c r="O26" s="269" t="str">
        <f ca="1">IF('様式E '!O26="","","【"&amp;ROUND(IFERROR(IF(ABS('様式E '!O26)&gt;=10,IF('様式E '!O26&gt;=0,'様式E '!O26*RANDBETWEEN(80,90)*0.01,'様式E '!O26*RANDBETWEEN(110,120)*0.01),'様式E '!O26-RANDBETWEEN(1,3)),0),0)&amp;"～"&amp;ROUND(IFERROR(IF(ABS('様式E '!O26)&gt;=10,IF('様式E '!O26&gt;=0,'様式E '!O26*RANDBETWEEN(110,120)*0.01,'様式E '!O26*RANDBETWEEN(80,90)*0.01),'様式E '!O26+RANDBETWEEN(1,3)),0),0)&amp;"】")</f>
        <v/>
      </c>
      <c r="P26" s="269" t="str">
        <f ca="1">IF('様式E '!P26="","","【"&amp;ROUND(IFERROR(IF(ABS('様式E '!P26)&gt;=10,IF('様式E '!P26&gt;=0,'様式E '!P26*RANDBETWEEN(80,90)*0.01,'様式E '!P26*RANDBETWEEN(110,120)*0.01),'様式E '!P26-RANDBETWEEN(1,3)),0),0)&amp;"～"&amp;ROUND(IFERROR(IF(ABS('様式E '!P26)&gt;=10,IF('様式E '!P26&gt;=0,'様式E '!P26*RANDBETWEEN(110,120)*0.01,'様式E '!P26*RANDBETWEEN(80,90)*0.01),'様式E '!P26+RANDBETWEEN(1,3)),0),0)&amp;"】")</f>
        <v/>
      </c>
      <c r="Q26" s="269" t="str">
        <f ca="1">IF('様式E '!Q26="","","【"&amp;ROUND(IFERROR(IF(ABS('様式E '!Q26)&gt;=10,IF('様式E '!Q26&gt;=0,'様式E '!Q26*RANDBETWEEN(80,90)*0.01,'様式E '!Q26*RANDBETWEEN(110,120)*0.01),'様式E '!Q26-RANDBETWEEN(1,3)),0),0)&amp;"～"&amp;ROUND(IFERROR(IF(ABS('様式E '!Q26)&gt;=10,IF('様式E '!Q26&gt;=0,'様式E '!Q26*RANDBETWEEN(110,120)*0.01,'様式E '!Q26*RANDBETWEEN(80,90)*0.01),'様式E '!Q26+RANDBETWEEN(1,3)),0),0)&amp;"】")</f>
        <v/>
      </c>
      <c r="R26" s="269" t="str">
        <f ca="1">IF('様式E '!R26="","","【"&amp;ROUND(IFERROR(IF(ABS('様式E '!R26)&gt;=10,IF('様式E '!R26&gt;=0,'様式E '!R26*RANDBETWEEN(80,90)*0.01,'様式E '!R26*RANDBETWEEN(110,120)*0.01),'様式E '!R26-RANDBETWEEN(1,3)),0),0)&amp;"～"&amp;ROUND(IFERROR(IF(ABS('様式E '!R26)&gt;=10,IF('様式E '!R26&gt;=0,'様式E '!R26*RANDBETWEEN(110,120)*0.01,'様式E '!R26*RANDBETWEEN(80,90)*0.01),'様式E '!R26+RANDBETWEEN(1,3)),0),0)&amp;"】")</f>
        <v/>
      </c>
      <c r="S26" s="494" t="str">
        <f ca="1">IF('様式E '!S26="","","【"&amp;ROUND(IFERROR(IF(ABS('様式E '!S26)&gt;=10,IF('様式E '!S26&gt;=0,'様式E '!S26*RANDBETWEEN(80,90)*0.01,'様式E '!S26*RANDBETWEEN(110,120)*0.01),'様式E '!S26-RANDBETWEEN(1,3)),0),0)&amp;"～"&amp;ROUND(IFERROR(IF(ABS('様式E '!S26)&gt;=10,IF('様式E '!S26&gt;=0,'様式E '!S26*RANDBETWEEN(110,120)*0.01,'様式E '!S26*RANDBETWEEN(80,90)*0.01),'様式E '!S26+RANDBETWEEN(1,3)),0),0)&amp;"】")</f>
        <v/>
      </c>
      <c r="T26" s="499" t="str">
        <f ca="1">IF('様式E '!T26="","","【"&amp;ROUND(IFERROR(IF(ABS('様式E '!T26)&gt;=10,IF('様式E '!T26&gt;=0,'様式E '!T26*RANDBETWEEN(80,90)*0.01,'様式E '!T26*RANDBETWEEN(110,120)*0.01),'様式E '!T26-RANDBETWEEN(1,3)),0),0)&amp;"～"&amp;ROUND(IFERROR(IF(ABS('様式E '!T26)&gt;=10,IF('様式E '!T26&gt;=0,'様式E '!T26*RANDBETWEEN(110,120)*0.01,'様式E '!T26*RANDBETWEEN(80,90)*0.01),'様式E '!T26+RANDBETWEEN(1,3)),0),0)&amp;"】")</f>
        <v/>
      </c>
      <c r="U26" s="269" t="str">
        <f ca="1">IF('様式E '!U26="","","【"&amp;ROUND(IFERROR(IF(ABS('様式E '!U26)&gt;=10,IF('様式E '!U26&gt;=0,'様式E '!U26*RANDBETWEEN(80,90)*0.01,'様式E '!U26*RANDBETWEEN(110,120)*0.01),'様式E '!U26-RANDBETWEEN(1,3)),0),0)&amp;"～"&amp;ROUND(IFERROR(IF(ABS('様式E '!U26)&gt;=10,IF('様式E '!U26&gt;=0,'様式E '!U26*RANDBETWEEN(110,120)*0.01,'様式E '!U26*RANDBETWEEN(80,90)*0.01),'様式E '!U26+RANDBETWEEN(1,3)),0),0)&amp;"】")</f>
        <v/>
      </c>
      <c r="V26" s="269" t="str">
        <f ca="1">IF('様式E '!V26="","","【"&amp;ROUND(IFERROR(IF(ABS('様式E '!V26)&gt;=10,IF('様式E '!V26&gt;=0,'様式E '!V26*RANDBETWEEN(80,90)*0.01,'様式E '!V26*RANDBETWEEN(110,120)*0.01),'様式E '!V26-RANDBETWEEN(1,3)),0),0)&amp;"～"&amp;ROUND(IFERROR(IF(ABS('様式E '!V26)&gt;=10,IF('様式E '!V26&gt;=0,'様式E '!V26*RANDBETWEEN(110,120)*0.01,'様式E '!V26*RANDBETWEEN(80,90)*0.01),'様式E '!V26+RANDBETWEEN(1,3)),0),0)&amp;"】")</f>
        <v/>
      </c>
      <c r="W26" s="269" t="str">
        <f ca="1">IF('様式E '!W26="","","【"&amp;ROUND(IFERROR(IF(ABS('様式E '!W26)&gt;=10,IF('様式E '!W26&gt;=0,'様式E '!W26*RANDBETWEEN(80,90)*0.01,'様式E '!W26*RANDBETWEEN(110,120)*0.01),'様式E '!W26-RANDBETWEEN(1,3)),0),0)&amp;"～"&amp;ROUND(IFERROR(IF(ABS('様式E '!W26)&gt;=10,IF('様式E '!W26&gt;=0,'様式E '!W26*RANDBETWEEN(110,120)*0.01,'様式E '!W26*RANDBETWEEN(80,90)*0.01),'様式E '!W26+RANDBETWEEN(1,3)),0),0)&amp;"】")</f>
        <v/>
      </c>
      <c r="X26" s="312" t="str">
        <f ca="1">IF('様式E '!X26="","","【"&amp;ROUND(IFERROR(IF(ABS('様式E '!X26)&gt;=10,IF('様式E '!X26&gt;=0,'様式E '!X26*RANDBETWEEN(80,90)*0.01,'様式E '!X26*RANDBETWEEN(110,120)*0.01),'様式E '!X26-RANDBETWEEN(1,3)),0),0)&amp;"～"&amp;ROUND(IFERROR(IF(ABS('様式E '!X26)&gt;=10,IF('様式E '!X26&gt;=0,'様式E '!X26*RANDBETWEEN(110,120)*0.01,'様式E '!X26*RANDBETWEEN(80,90)*0.01),'様式E '!X26+RANDBETWEEN(1,3)),0),0)&amp;"】")</f>
        <v/>
      </c>
    </row>
    <row r="27" spans="2:27" x14ac:dyDescent="0.15">
      <c r="B27" s="164"/>
      <c r="C27" s="165">
        <v>7</v>
      </c>
      <c r="D27" s="323" t="str">
        <f>IF('様式E '!D27="","",'様式E '!D27)</f>
        <v/>
      </c>
      <c r="E27" s="323" t="str">
        <f>IF('様式E '!E27="","",'様式E '!E27)</f>
        <v/>
      </c>
      <c r="F27" s="323" t="str">
        <f>IF('様式E '!F27="","",'様式E '!F27)</f>
        <v/>
      </c>
      <c r="G27" s="323" t="str">
        <f>IF('様式E '!G27="","",'様式E '!G27)</f>
        <v/>
      </c>
      <c r="H27" s="269" t="str">
        <f ca="1">IF('様式E '!H27="","","【"&amp;ROUND(IFERROR(IF(ABS('様式E '!H27)&gt;=10,IF('様式E '!H27&gt;=0,'様式E '!H27*RANDBETWEEN(80,90)*0.01,'様式E '!H27*RANDBETWEEN(110,120)*0.01),'様式E '!H27-RANDBETWEEN(1,3)),0),0)&amp;"～"&amp;ROUND(IFERROR(IF(ABS('様式E '!H27)&gt;=10,IF('様式E '!H27&gt;=0,'様式E '!H27*RANDBETWEEN(110,120)*0.01,'様式E '!H27*RANDBETWEEN(80,90)*0.01),'様式E '!H27+RANDBETWEEN(1,3)),0),0)&amp;"】")</f>
        <v/>
      </c>
      <c r="I27" s="269" t="str">
        <f ca="1">IF('様式E '!I27="","","【"&amp;ROUND(IFERROR(IF(ABS('様式E '!I27)&gt;=10,IF('様式E '!I27&gt;=0,'様式E '!I27*RANDBETWEEN(80,90)*0.01,'様式E '!I27*RANDBETWEEN(110,120)*0.01),'様式E '!I27-RANDBETWEEN(1,3)),0),0)&amp;"～"&amp;ROUND(IFERROR(IF(ABS('様式E '!I27)&gt;=10,IF('様式E '!I27&gt;=0,'様式E '!I27*RANDBETWEEN(110,120)*0.01,'様式E '!I27*RANDBETWEEN(80,90)*0.01),'様式E '!I27+RANDBETWEEN(1,3)),0),0)&amp;"】")</f>
        <v/>
      </c>
      <c r="J27" s="269" t="str">
        <f ca="1">IF('様式E '!J27="","","【"&amp;ROUND(IFERROR(IF(ABS('様式E '!J27)&gt;=10,IF('様式E '!J27&gt;=0,'様式E '!J27*RANDBETWEEN(80,90)*0.01,'様式E '!J27*RANDBETWEEN(110,120)*0.01),'様式E '!J27-RANDBETWEEN(1,3)),0),0)&amp;"～"&amp;ROUND(IFERROR(IF(ABS('様式E '!J27)&gt;=10,IF('様式E '!J27&gt;=0,'様式E '!J27*RANDBETWEEN(110,120)*0.01,'様式E '!J27*RANDBETWEEN(80,90)*0.01),'様式E '!J27+RANDBETWEEN(1,3)),0),0)&amp;"】")</f>
        <v/>
      </c>
      <c r="K27" s="269" t="str">
        <f ca="1">IF('様式E '!K27="","","【"&amp;ROUND(IFERROR(IF(ABS('様式E '!K27)&gt;=10,IF('様式E '!K27&gt;=0,'様式E '!K27*RANDBETWEEN(80,90)*0.01,'様式E '!K27*RANDBETWEEN(110,120)*0.01),'様式E '!K27-RANDBETWEEN(1,3)),0),0)&amp;"～"&amp;ROUND(IFERROR(IF(ABS('様式E '!K27)&gt;=10,IF('様式E '!K27&gt;=0,'様式E '!K27*RANDBETWEEN(110,120)*0.01,'様式E '!K27*RANDBETWEEN(80,90)*0.01),'様式E '!K27+RANDBETWEEN(1,3)),0),0)&amp;"】")</f>
        <v/>
      </c>
      <c r="L27" s="269" t="str">
        <f ca="1">IF('様式E '!L27="","","【"&amp;ROUND(IFERROR(IF(ABS('様式E '!L27)&gt;=10,IF('様式E '!L27&gt;=0,'様式E '!L27*RANDBETWEEN(80,90)*0.01,'様式E '!L27*RANDBETWEEN(110,120)*0.01),'様式E '!L27-RANDBETWEEN(1,3)),0),0)&amp;"～"&amp;ROUND(IFERROR(IF(ABS('様式E '!L27)&gt;=10,IF('様式E '!L27&gt;=0,'様式E '!L27*RANDBETWEEN(110,120)*0.01,'様式E '!L27*RANDBETWEEN(80,90)*0.01),'様式E '!L27+RANDBETWEEN(1,3)),0),0)&amp;"】")</f>
        <v/>
      </c>
      <c r="M27" s="269" t="str">
        <f ca="1">IF('様式E '!M27="","","【"&amp;ROUND(IFERROR(IF(ABS('様式E '!M27)&gt;=10,IF('様式E '!M27&gt;=0,'様式E '!M27*RANDBETWEEN(80,90)*0.01,'様式E '!M27*RANDBETWEEN(110,120)*0.01),'様式E '!M27-RANDBETWEEN(1,3)),0),0)&amp;"～"&amp;ROUND(IFERROR(IF(ABS('様式E '!M27)&gt;=10,IF('様式E '!M27&gt;=0,'様式E '!M27*RANDBETWEEN(110,120)*0.01,'様式E '!M27*RANDBETWEEN(80,90)*0.01),'様式E '!M27+RANDBETWEEN(1,3)),0),0)&amp;"】")</f>
        <v/>
      </c>
      <c r="N27" s="311" t="str">
        <f ca="1">IF('様式E '!N27="","","【"&amp;ROUND(IFERROR(IF(ABS('様式E '!N27)&gt;=10,IF('様式E '!N27&gt;=0,'様式E '!N27*RANDBETWEEN(80,90)*0.01,'様式E '!N27*RANDBETWEEN(110,120)*0.01),'様式E '!N27-RANDBETWEEN(1,3)),0),0)&amp;"～"&amp;ROUND(IFERROR(IF(ABS('様式E '!N27)&gt;=10,IF('様式E '!N27&gt;=0,'様式E '!N27*RANDBETWEEN(110,120)*0.01,'様式E '!N27*RANDBETWEEN(80,90)*0.01),'様式E '!N27+RANDBETWEEN(1,3)),0),0)&amp;"】")</f>
        <v/>
      </c>
      <c r="O27" s="269" t="str">
        <f ca="1">IF('様式E '!O27="","","【"&amp;ROUND(IFERROR(IF(ABS('様式E '!O27)&gt;=10,IF('様式E '!O27&gt;=0,'様式E '!O27*RANDBETWEEN(80,90)*0.01,'様式E '!O27*RANDBETWEEN(110,120)*0.01),'様式E '!O27-RANDBETWEEN(1,3)),0),0)&amp;"～"&amp;ROUND(IFERROR(IF(ABS('様式E '!O27)&gt;=10,IF('様式E '!O27&gt;=0,'様式E '!O27*RANDBETWEEN(110,120)*0.01,'様式E '!O27*RANDBETWEEN(80,90)*0.01),'様式E '!O27+RANDBETWEEN(1,3)),0),0)&amp;"】")</f>
        <v/>
      </c>
      <c r="P27" s="269" t="str">
        <f ca="1">IF('様式E '!P27="","","【"&amp;ROUND(IFERROR(IF(ABS('様式E '!P27)&gt;=10,IF('様式E '!P27&gt;=0,'様式E '!P27*RANDBETWEEN(80,90)*0.01,'様式E '!P27*RANDBETWEEN(110,120)*0.01),'様式E '!P27-RANDBETWEEN(1,3)),0),0)&amp;"～"&amp;ROUND(IFERROR(IF(ABS('様式E '!P27)&gt;=10,IF('様式E '!P27&gt;=0,'様式E '!P27*RANDBETWEEN(110,120)*0.01,'様式E '!P27*RANDBETWEEN(80,90)*0.01),'様式E '!P27+RANDBETWEEN(1,3)),0),0)&amp;"】")</f>
        <v/>
      </c>
      <c r="Q27" s="269" t="str">
        <f ca="1">IF('様式E '!Q27="","","【"&amp;ROUND(IFERROR(IF(ABS('様式E '!Q27)&gt;=10,IF('様式E '!Q27&gt;=0,'様式E '!Q27*RANDBETWEEN(80,90)*0.01,'様式E '!Q27*RANDBETWEEN(110,120)*0.01),'様式E '!Q27-RANDBETWEEN(1,3)),0),0)&amp;"～"&amp;ROUND(IFERROR(IF(ABS('様式E '!Q27)&gt;=10,IF('様式E '!Q27&gt;=0,'様式E '!Q27*RANDBETWEEN(110,120)*0.01,'様式E '!Q27*RANDBETWEEN(80,90)*0.01),'様式E '!Q27+RANDBETWEEN(1,3)),0),0)&amp;"】")</f>
        <v/>
      </c>
      <c r="R27" s="269" t="str">
        <f ca="1">IF('様式E '!R27="","","【"&amp;ROUND(IFERROR(IF(ABS('様式E '!R27)&gt;=10,IF('様式E '!R27&gt;=0,'様式E '!R27*RANDBETWEEN(80,90)*0.01,'様式E '!R27*RANDBETWEEN(110,120)*0.01),'様式E '!R27-RANDBETWEEN(1,3)),0),0)&amp;"～"&amp;ROUND(IFERROR(IF(ABS('様式E '!R27)&gt;=10,IF('様式E '!R27&gt;=0,'様式E '!R27*RANDBETWEEN(110,120)*0.01,'様式E '!R27*RANDBETWEEN(80,90)*0.01),'様式E '!R27+RANDBETWEEN(1,3)),0),0)&amp;"】")</f>
        <v/>
      </c>
      <c r="S27" s="494" t="str">
        <f ca="1">IF('様式E '!S27="","","【"&amp;ROUND(IFERROR(IF(ABS('様式E '!S27)&gt;=10,IF('様式E '!S27&gt;=0,'様式E '!S27*RANDBETWEEN(80,90)*0.01,'様式E '!S27*RANDBETWEEN(110,120)*0.01),'様式E '!S27-RANDBETWEEN(1,3)),0),0)&amp;"～"&amp;ROUND(IFERROR(IF(ABS('様式E '!S27)&gt;=10,IF('様式E '!S27&gt;=0,'様式E '!S27*RANDBETWEEN(110,120)*0.01,'様式E '!S27*RANDBETWEEN(80,90)*0.01),'様式E '!S27+RANDBETWEEN(1,3)),0),0)&amp;"】")</f>
        <v/>
      </c>
      <c r="T27" s="499" t="str">
        <f ca="1">IF('様式E '!T27="","","【"&amp;ROUND(IFERROR(IF(ABS('様式E '!T27)&gt;=10,IF('様式E '!T27&gt;=0,'様式E '!T27*RANDBETWEEN(80,90)*0.01,'様式E '!T27*RANDBETWEEN(110,120)*0.01),'様式E '!T27-RANDBETWEEN(1,3)),0),0)&amp;"～"&amp;ROUND(IFERROR(IF(ABS('様式E '!T27)&gt;=10,IF('様式E '!T27&gt;=0,'様式E '!T27*RANDBETWEEN(110,120)*0.01,'様式E '!T27*RANDBETWEEN(80,90)*0.01),'様式E '!T27+RANDBETWEEN(1,3)),0),0)&amp;"】")</f>
        <v/>
      </c>
      <c r="U27" s="269" t="str">
        <f ca="1">IF('様式E '!U27="","","【"&amp;ROUND(IFERROR(IF(ABS('様式E '!U27)&gt;=10,IF('様式E '!U27&gt;=0,'様式E '!U27*RANDBETWEEN(80,90)*0.01,'様式E '!U27*RANDBETWEEN(110,120)*0.01),'様式E '!U27-RANDBETWEEN(1,3)),0),0)&amp;"～"&amp;ROUND(IFERROR(IF(ABS('様式E '!U27)&gt;=10,IF('様式E '!U27&gt;=0,'様式E '!U27*RANDBETWEEN(110,120)*0.01,'様式E '!U27*RANDBETWEEN(80,90)*0.01),'様式E '!U27+RANDBETWEEN(1,3)),0),0)&amp;"】")</f>
        <v/>
      </c>
      <c r="V27" s="269" t="str">
        <f ca="1">IF('様式E '!V27="","","【"&amp;ROUND(IFERROR(IF(ABS('様式E '!V27)&gt;=10,IF('様式E '!V27&gt;=0,'様式E '!V27*RANDBETWEEN(80,90)*0.01,'様式E '!V27*RANDBETWEEN(110,120)*0.01),'様式E '!V27-RANDBETWEEN(1,3)),0),0)&amp;"～"&amp;ROUND(IFERROR(IF(ABS('様式E '!V27)&gt;=10,IF('様式E '!V27&gt;=0,'様式E '!V27*RANDBETWEEN(110,120)*0.01,'様式E '!V27*RANDBETWEEN(80,90)*0.01),'様式E '!V27+RANDBETWEEN(1,3)),0),0)&amp;"】")</f>
        <v/>
      </c>
      <c r="W27" s="269" t="str">
        <f ca="1">IF('様式E '!W27="","","【"&amp;ROUND(IFERROR(IF(ABS('様式E '!W27)&gt;=10,IF('様式E '!W27&gt;=0,'様式E '!W27*RANDBETWEEN(80,90)*0.01,'様式E '!W27*RANDBETWEEN(110,120)*0.01),'様式E '!W27-RANDBETWEEN(1,3)),0),0)&amp;"～"&amp;ROUND(IFERROR(IF(ABS('様式E '!W27)&gt;=10,IF('様式E '!W27&gt;=0,'様式E '!W27*RANDBETWEEN(110,120)*0.01,'様式E '!W27*RANDBETWEEN(80,90)*0.01),'様式E '!W27+RANDBETWEEN(1,3)),0),0)&amp;"】")</f>
        <v/>
      </c>
      <c r="X27" s="312" t="str">
        <f ca="1">IF('様式E '!X27="","","【"&amp;ROUND(IFERROR(IF(ABS('様式E '!X27)&gt;=10,IF('様式E '!X27&gt;=0,'様式E '!X27*RANDBETWEEN(80,90)*0.01,'様式E '!X27*RANDBETWEEN(110,120)*0.01),'様式E '!X27-RANDBETWEEN(1,3)),0),0)&amp;"～"&amp;ROUND(IFERROR(IF(ABS('様式E '!X27)&gt;=10,IF('様式E '!X27&gt;=0,'様式E '!X27*RANDBETWEEN(110,120)*0.01,'様式E '!X27*RANDBETWEEN(80,90)*0.01),'様式E '!X27+RANDBETWEEN(1,3)),0),0)&amp;"】")</f>
        <v/>
      </c>
    </row>
    <row r="28" spans="2:27" x14ac:dyDescent="0.15">
      <c r="B28" s="164"/>
      <c r="C28" s="165">
        <v>8</v>
      </c>
      <c r="D28" s="323" t="str">
        <f>IF('様式E '!D28="","",'様式E '!D28)</f>
        <v/>
      </c>
      <c r="E28" s="323" t="str">
        <f>IF('様式E '!E28="","",'様式E '!E28)</f>
        <v/>
      </c>
      <c r="F28" s="323" t="str">
        <f>IF('様式E '!F28="","",'様式E '!F28)</f>
        <v/>
      </c>
      <c r="G28" s="323" t="str">
        <f>IF('様式E '!G28="","",'様式E '!G28)</f>
        <v/>
      </c>
      <c r="H28" s="269" t="str">
        <f ca="1">IF('様式E '!H28="","","【"&amp;ROUND(IFERROR(IF(ABS('様式E '!H28)&gt;=10,IF('様式E '!H28&gt;=0,'様式E '!H28*RANDBETWEEN(80,90)*0.01,'様式E '!H28*RANDBETWEEN(110,120)*0.01),'様式E '!H28-RANDBETWEEN(1,3)),0),0)&amp;"～"&amp;ROUND(IFERROR(IF(ABS('様式E '!H28)&gt;=10,IF('様式E '!H28&gt;=0,'様式E '!H28*RANDBETWEEN(110,120)*0.01,'様式E '!H28*RANDBETWEEN(80,90)*0.01),'様式E '!H28+RANDBETWEEN(1,3)),0),0)&amp;"】")</f>
        <v/>
      </c>
      <c r="I28" s="269" t="str">
        <f ca="1">IF('様式E '!I28="","","【"&amp;ROUND(IFERROR(IF(ABS('様式E '!I28)&gt;=10,IF('様式E '!I28&gt;=0,'様式E '!I28*RANDBETWEEN(80,90)*0.01,'様式E '!I28*RANDBETWEEN(110,120)*0.01),'様式E '!I28-RANDBETWEEN(1,3)),0),0)&amp;"～"&amp;ROUND(IFERROR(IF(ABS('様式E '!I28)&gt;=10,IF('様式E '!I28&gt;=0,'様式E '!I28*RANDBETWEEN(110,120)*0.01,'様式E '!I28*RANDBETWEEN(80,90)*0.01),'様式E '!I28+RANDBETWEEN(1,3)),0),0)&amp;"】")</f>
        <v/>
      </c>
      <c r="J28" s="269" t="str">
        <f ca="1">IF('様式E '!J28="","","【"&amp;ROUND(IFERROR(IF(ABS('様式E '!J28)&gt;=10,IF('様式E '!J28&gt;=0,'様式E '!J28*RANDBETWEEN(80,90)*0.01,'様式E '!J28*RANDBETWEEN(110,120)*0.01),'様式E '!J28-RANDBETWEEN(1,3)),0),0)&amp;"～"&amp;ROUND(IFERROR(IF(ABS('様式E '!J28)&gt;=10,IF('様式E '!J28&gt;=0,'様式E '!J28*RANDBETWEEN(110,120)*0.01,'様式E '!J28*RANDBETWEEN(80,90)*0.01),'様式E '!J28+RANDBETWEEN(1,3)),0),0)&amp;"】")</f>
        <v/>
      </c>
      <c r="K28" s="269" t="str">
        <f ca="1">IF('様式E '!K28="","","【"&amp;ROUND(IFERROR(IF(ABS('様式E '!K28)&gt;=10,IF('様式E '!K28&gt;=0,'様式E '!K28*RANDBETWEEN(80,90)*0.01,'様式E '!K28*RANDBETWEEN(110,120)*0.01),'様式E '!K28-RANDBETWEEN(1,3)),0),0)&amp;"～"&amp;ROUND(IFERROR(IF(ABS('様式E '!K28)&gt;=10,IF('様式E '!K28&gt;=0,'様式E '!K28*RANDBETWEEN(110,120)*0.01,'様式E '!K28*RANDBETWEEN(80,90)*0.01),'様式E '!K28+RANDBETWEEN(1,3)),0),0)&amp;"】")</f>
        <v/>
      </c>
      <c r="L28" s="269" t="str">
        <f ca="1">IF('様式E '!L28="","","【"&amp;ROUND(IFERROR(IF(ABS('様式E '!L28)&gt;=10,IF('様式E '!L28&gt;=0,'様式E '!L28*RANDBETWEEN(80,90)*0.01,'様式E '!L28*RANDBETWEEN(110,120)*0.01),'様式E '!L28-RANDBETWEEN(1,3)),0),0)&amp;"～"&amp;ROUND(IFERROR(IF(ABS('様式E '!L28)&gt;=10,IF('様式E '!L28&gt;=0,'様式E '!L28*RANDBETWEEN(110,120)*0.01,'様式E '!L28*RANDBETWEEN(80,90)*0.01),'様式E '!L28+RANDBETWEEN(1,3)),0),0)&amp;"】")</f>
        <v/>
      </c>
      <c r="M28" s="269" t="str">
        <f ca="1">IF('様式E '!M28="","","【"&amp;ROUND(IFERROR(IF(ABS('様式E '!M28)&gt;=10,IF('様式E '!M28&gt;=0,'様式E '!M28*RANDBETWEEN(80,90)*0.01,'様式E '!M28*RANDBETWEEN(110,120)*0.01),'様式E '!M28-RANDBETWEEN(1,3)),0),0)&amp;"～"&amp;ROUND(IFERROR(IF(ABS('様式E '!M28)&gt;=10,IF('様式E '!M28&gt;=0,'様式E '!M28*RANDBETWEEN(110,120)*0.01,'様式E '!M28*RANDBETWEEN(80,90)*0.01),'様式E '!M28+RANDBETWEEN(1,3)),0),0)&amp;"】")</f>
        <v/>
      </c>
      <c r="N28" s="311" t="str">
        <f ca="1">IF('様式E '!N28="","","【"&amp;ROUND(IFERROR(IF(ABS('様式E '!N28)&gt;=10,IF('様式E '!N28&gt;=0,'様式E '!N28*RANDBETWEEN(80,90)*0.01,'様式E '!N28*RANDBETWEEN(110,120)*0.01),'様式E '!N28-RANDBETWEEN(1,3)),0),0)&amp;"～"&amp;ROUND(IFERROR(IF(ABS('様式E '!N28)&gt;=10,IF('様式E '!N28&gt;=0,'様式E '!N28*RANDBETWEEN(110,120)*0.01,'様式E '!N28*RANDBETWEEN(80,90)*0.01),'様式E '!N28+RANDBETWEEN(1,3)),0),0)&amp;"】")</f>
        <v/>
      </c>
      <c r="O28" s="269" t="str">
        <f ca="1">IF('様式E '!O28="","","【"&amp;ROUND(IFERROR(IF(ABS('様式E '!O28)&gt;=10,IF('様式E '!O28&gt;=0,'様式E '!O28*RANDBETWEEN(80,90)*0.01,'様式E '!O28*RANDBETWEEN(110,120)*0.01),'様式E '!O28-RANDBETWEEN(1,3)),0),0)&amp;"～"&amp;ROUND(IFERROR(IF(ABS('様式E '!O28)&gt;=10,IF('様式E '!O28&gt;=0,'様式E '!O28*RANDBETWEEN(110,120)*0.01,'様式E '!O28*RANDBETWEEN(80,90)*0.01),'様式E '!O28+RANDBETWEEN(1,3)),0),0)&amp;"】")</f>
        <v/>
      </c>
      <c r="P28" s="269" t="str">
        <f ca="1">IF('様式E '!P28="","","【"&amp;ROUND(IFERROR(IF(ABS('様式E '!P28)&gt;=10,IF('様式E '!P28&gt;=0,'様式E '!P28*RANDBETWEEN(80,90)*0.01,'様式E '!P28*RANDBETWEEN(110,120)*0.01),'様式E '!P28-RANDBETWEEN(1,3)),0),0)&amp;"～"&amp;ROUND(IFERROR(IF(ABS('様式E '!P28)&gt;=10,IF('様式E '!P28&gt;=0,'様式E '!P28*RANDBETWEEN(110,120)*0.01,'様式E '!P28*RANDBETWEEN(80,90)*0.01),'様式E '!P28+RANDBETWEEN(1,3)),0),0)&amp;"】")</f>
        <v/>
      </c>
      <c r="Q28" s="269" t="str">
        <f ca="1">IF('様式E '!Q28="","","【"&amp;ROUND(IFERROR(IF(ABS('様式E '!Q28)&gt;=10,IF('様式E '!Q28&gt;=0,'様式E '!Q28*RANDBETWEEN(80,90)*0.01,'様式E '!Q28*RANDBETWEEN(110,120)*0.01),'様式E '!Q28-RANDBETWEEN(1,3)),0),0)&amp;"～"&amp;ROUND(IFERROR(IF(ABS('様式E '!Q28)&gt;=10,IF('様式E '!Q28&gt;=0,'様式E '!Q28*RANDBETWEEN(110,120)*0.01,'様式E '!Q28*RANDBETWEEN(80,90)*0.01),'様式E '!Q28+RANDBETWEEN(1,3)),0),0)&amp;"】")</f>
        <v/>
      </c>
      <c r="R28" s="269" t="str">
        <f ca="1">IF('様式E '!R28="","","【"&amp;ROUND(IFERROR(IF(ABS('様式E '!R28)&gt;=10,IF('様式E '!R28&gt;=0,'様式E '!R28*RANDBETWEEN(80,90)*0.01,'様式E '!R28*RANDBETWEEN(110,120)*0.01),'様式E '!R28-RANDBETWEEN(1,3)),0),0)&amp;"～"&amp;ROUND(IFERROR(IF(ABS('様式E '!R28)&gt;=10,IF('様式E '!R28&gt;=0,'様式E '!R28*RANDBETWEEN(110,120)*0.01,'様式E '!R28*RANDBETWEEN(80,90)*0.01),'様式E '!R28+RANDBETWEEN(1,3)),0),0)&amp;"】")</f>
        <v/>
      </c>
      <c r="S28" s="494" t="str">
        <f ca="1">IF('様式E '!S28="","","【"&amp;ROUND(IFERROR(IF(ABS('様式E '!S28)&gt;=10,IF('様式E '!S28&gt;=0,'様式E '!S28*RANDBETWEEN(80,90)*0.01,'様式E '!S28*RANDBETWEEN(110,120)*0.01),'様式E '!S28-RANDBETWEEN(1,3)),0),0)&amp;"～"&amp;ROUND(IFERROR(IF(ABS('様式E '!S28)&gt;=10,IF('様式E '!S28&gt;=0,'様式E '!S28*RANDBETWEEN(110,120)*0.01,'様式E '!S28*RANDBETWEEN(80,90)*0.01),'様式E '!S28+RANDBETWEEN(1,3)),0),0)&amp;"】")</f>
        <v/>
      </c>
      <c r="T28" s="499" t="str">
        <f ca="1">IF('様式E '!T28="","","【"&amp;ROUND(IFERROR(IF(ABS('様式E '!T28)&gt;=10,IF('様式E '!T28&gt;=0,'様式E '!T28*RANDBETWEEN(80,90)*0.01,'様式E '!T28*RANDBETWEEN(110,120)*0.01),'様式E '!T28-RANDBETWEEN(1,3)),0),0)&amp;"～"&amp;ROUND(IFERROR(IF(ABS('様式E '!T28)&gt;=10,IF('様式E '!T28&gt;=0,'様式E '!T28*RANDBETWEEN(110,120)*0.01,'様式E '!T28*RANDBETWEEN(80,90)*0.01),'様式E '!T28+RANDBETWEEN(1,3)),0),0)&amp;"】")</f>
        <v/>
      </c>
      <c r="U28" s="269" t="str">
        <f ca="1">IF('様式E '!U28="","","【"&amp;ROUND(IFERROR(IF(ABS('様式E '!U28)&gt;=10,IF('様式E '!U28&gt;=0,'様式E '!U28*RANDBETWEEN(80,90)*0.01,'様式E '!U28*RANDBETWEEN(110,120)*0.01),'様式E '!U28-RANDBETWEEN(1,3)),0),0)&amp;"～"&amp;ROUND(IFERROR(IF(ABS('様式E '!U28)&gt;=10,IF('様式E '!U28&gt;=0,'様式E '!U28*RANDBETWEEN(110,120)*0.01,'様式E '!U28*RANDBETWEEN(80,90)*0.01),'様式E '!U28+RANDBETWEEN(1,3)),0),0)&amp;"】")</f>
        <v/>
      </c>
      <c r="V28" s="269" t="str">
        <f ca="1">IF('様式E '!V28="","","【"&amp;ROUND(IFERROR(IF(ABS('様式E '!V28)&gt;=10,IF('様式E '!V28&gt;=0,'様式E '!V28*RANDBETWEEN(80,90)*0.01,'様式E '!V28*RANDBETWEEN(110,120)*0.01),'様式E '!V28-RANDBETWEEN(1,3)),0),0)&amp;"～"&amp;ROUND(IFERROR(IF(ABS('様式E '!V28)&gt;=10,IF('様式E '!V28&gt;=0,'様式E '!V28*RANDBETWEEN(110,120)*0.01,'様式E '!V28*RANDBETWEEN(80,90)*0.01),'様式E '!V28+RANDBETWEEN(1,3)),0),0)&amp;"】")</f>
        <v/>
      </c>
      <c r="W28" s="269" t="str">
        <f ca="1">IF('様式E '!W28="","","【"&amp;ROUND(IFERROR(IF(ABS('様式E '!W28)&gt;=10,IF('様式E '!W28&gt;=0,'様式E '!W28*RANDBETWEEN(80,90)*0.01,'様式E '!W28*RANDBETWEEN(110,120)*0.01),'様式E '!W28-RANDBETWEEN(1,3)),0),0)&amp;"～"&amp;ROUND(IFERROR(IF(ABS('様式E '!W28)&gt;=10,IF('様式E '!W28&gt;=0,'様式E '!W28*RANDBETWEEN(110,120)*0.01,'様式E '!W28*RANDBETWEEN(80,90)*0.01),'様式E '!W28+RANDBETWEEN(1,3)),0),0)&amp;"】")</f>
        <v/>
      </c>
      <c r="X28" s="312" t="str">
        <f ca="1">IF('様式E '!X28="","","【"&amp;ROUND(IFERROR(IF(ABS('様式E '!X28)&gt;=10,IF('様式E '!X28&gt;=0,'様式E '!X28*RANDBETWEEN(80,90)*0.01,'様式E '!X28*RANDBETWEEN(110,120)*0.01),'様式E '!X28-RANDBETWEEN(1,3)),0),0)&amp;"～"&amp;ROUND(IFERROR(IF(ABS('様式E '!X28)&gt;=10,IF('様式E '!X28&gt;=0,'様式E '!X28*RANDBETWEEN(110,120)*0.01,'様式E '!X28*RANDBETWEEN(80,90)*0.01),'様式E '!X28+RANDBETWEEN(1,3)),0),0)&amp;"】")</f>
        <v/>
      </c>
    </row>
    <row r="29" spans="2:27" x14ac:dyDescent="0.15">
      <c r="B29" s="164"/>
      <c r="C29" s="165">
        <v>9</v>
      </c>
      <c r="D29" s="323" t="str">
        <f>IF('様式E '!D29="","",'様式E '!D29)</f>
        <v/>
      </c>
      <c r="E29" s="323" t="str">
        <f>IF('様式E '!E29="","",'様式E '!E29)</f>
        <v/>
      </c>
      <c r="F29" s="323" t="str">
        <f>IF('様式E '!F29="","",'様式E '!F29)</f>
        <v/>
      </c>
      <c r="G29" s="323" t="str">
        <f>IF('様式E '!G29="","",'様式E '!G29)</f>
        <v/>
      </c>
      <c r="H29" s="269" t="str">
        <f ca="1">IF('様式E '!H29="","","【"&amp;ROUND(IFERROR(IF(ABS('様式E '!H29)&gt;=10,IF('様式E '!H29&gt;=0,'様式E '!H29*RANDBETWEEN(80,90)*0.01,'様式E '!H29*RANDBETWEEN(110,120)*0.01),'様式E '!H29-RANDBETWEEN(1,3)),0),0)&amp;"～"&amp;ROUND(IFERROR(IF(ABS('様式E '!H29)&gt;=10,IF('様式E '!H29&gt;=0,'様式E '!H29*RANDBETWEEN(110,120)*0.01,'様式E '!H29*RANDBETWEEN(80,90)*0.01),'様式E '!H29+RANDBETWEEN(1,3)),0),0)&amp;"】")</f>
        <v/>
      </c>
      <c r="I29" s="269" t="str">
        <f ca="1">IF('様式E '!I29="","","【"&amp;ROUND(IFERROR(IF(ABS('様式E '!I29)&gt;=10,IF('様式E '!I29&gt;=0,'様式E '!I29*RANDBETWEEN(80,90)*0.01,'様式E '!I29*RANDBETWEEN(110,120)*0.01),'様式E '!I29-RANDBETWEEN(1,3)),0),0)&amp;"～"&amp;ROUND(IFERROR(IF(ABS('様式E '!I29)&gt;=10,IF('様式E '!I29&gt;=0,'様式E '!I29*RANDBETWEEN(110,120)*0.01,'様式E '!I29*RANDBETWEEN(80,90)*0.01),'様式E '!I29+RANDBETWEEN(1,3)),0),0)&amp;"】")</f>
        <v/>
      </c>
      <c r="J29" s="269" t="str">
        <f ca="1">IF('様式E '!J29="","","【"&amp;ROUND(IFERROR(IF(ABS('様式E '!J29)&gt;=10,IF('様式E '!J29&gt;=0,'様式E '!J29*RANDBETWEEN(80,90)*0.01,'様式E '!J29*RANDBETWEEN(110,120)*0.01),'様式E '!J29-RANDBETWEEN(1,3)),0),0)&amp;"～"&amp;ROUND(IFERROR(IF(ABS('様式E '!J29)&gt;=10,IF('様式E '!J29&gt;=0,'様式E '!J29*RANDBETWEEN(110,120)*0.01,'様式E '!J29*RANDBETWEEN(80,90)*0.01),'様式E '!J29+RANDBETWEEN(1,3)),0),0)&amp;"】")</f>
        <v/>
      </c>
      <c r="K29" s="269" t="str">
        <f ca="1">IF('様式E '!K29="","","【"&amp;ROUND(IFERROR(IF(ABS('様式E '!K29)&gt;=10,IF('様式E '!K29&gt;=0,'様式E '!K29*RANDBETWEEN(80,90)*0.01,'様式E '!K29*RANDBETWEEN(110,120)*0.01),'様式E '!K29-RANDBETWEEN(1,3)),0),0)&amp;"～"&amp;ROUND(IFERROR(IF(ABS('様式E '!K29)&gt;=10,IF('様式E '!K29&gt;=0,'様式E '!K29*RANDBETWEEN(110,120)*0.01,'様式E '!K29*RANDBETWEEN(80,90)*0.01),'様式E '!K29+RANDBETWEEN(1,3)),0),0)&amp;"】")</f>
        <v/>
      </c>
      <c r="L29" s="269" t="str">
        <f ca="1">IF('様式E '!L29="","","【"&amp;ROUND(IFERROR(IF(ABS('様式E '!L29)&gt;=10,IF('様式E '!L29&gt;=0,'様式E '!L29*RANDBETWEEN(80,90)*0.01,'様式E '!L29*RANDBETWEEN(110,120)*0.01),'様式E '!L29-RANDBETWEEN(1,3)),0),0)&amp;"～"&amp;ROUND(IFERROR(IF(ABS('様式E '!L29)&gt;=10,IF('様式E '!L29&gt;=0,'様式E '!L29*RANDBETWEEN(110,120)*0.01,'様式E '!L29*RANDBETWEEN(80,90)*0.01),'様式E '!L29+RANDBETWEEN(1,3)),0),0)&amp;"】")</f>
        <v/>
      </c>
      <c r="M29" s="269" t="str">
        <f ca="1">IF('様式E '!M29="","","【"&amp;ROUND(IFERROR(IF(ABS('様式E '!M29)&gt;=10,IF('様式E '!M29&gt;=0,'様式E '!M29*RANDBETWEEN(80,90)*0.01,'様式E '!M29*RANDBETWEEN(110,120)*0.01),'様式E '!M29-RANDBETWEEN(1,3)),0),0)&amp;"～"&amp;ROUND(IFERROR(IF(ABS('様式E '!M29)&gt;=10,IF('様式E '!M29&gt;=0,'様式E '!M29*RANDBETWEEN(110,120)*0.01,'様式E '!M29*RANDBETWEEN(80,90)*0.01),'様式E '!M29+RANDBETWEEN(1,3)),0),0)&amp;"】")</f>
        <v/>
      </c>
      <c r="N29" s="311" t="str">
        <f ca="1">IF('様式E '!N29="","","【"&amp;ROUND(IFERROR(IF(ABS('様式E '!N29)&gt;=10,IF('様式E '!N29&gt;=0,'様式E '!N29*RANDBETWEEN(80,90)*0.01,'様式E '!N29*RANDBETWEEN(110,120)*0.01),'様式E '!N29-RANDBETWEEN(1,3)),0),0)&amp;"～"&amp;ROUND(IFERROR(IF(ABS('様式E '!N29)&gt;=10,IF('様式E '!N29&gt;=0,'様式E '!N29*RANDBETWEEN(110,120)*0.01,'様式E '!N29*RANDBETWEEN(80,90)*0.01),'様式E '!N29+RANDBETWEEN(1,3)),0),0)&amp;"】")</f>
        <v/>
      </c>
      <c r="O29" s="269" t="str">
        <f ca="1">IF('様式E '!O29="","","【"&amp;ROUND(IFERROR(IF(ABS('様式E '!O29)&gt;=10,IF('様式E '!O29&gt;=0,'様式E '!O29*RANDBETWEEN(80,90)*0.01,'様式E '!O29*RANDBETWEEN(110,120)*0.01),'様式E '!O29-RANDBETWEEN(1,3)),0),0)&amp;"～"&amp;ROUND(IFERROR(IF(ABS('様式E '!O29)&gt;=10,IF('様式E '!O29&gt;=0,'様式E '!O29*RANDBETWEEN(110,120)*0.01,'様式E '!O29*RANDBETWEEN(80,90)*0.01),'様式E '!O29+RANDBETWEEN(1,3)),0),0)&amp;"】")</f>
        <v/>
      </c>
      <c r="P29" s="269" t="str">
        <f ca="1">IF('様式E '!P29="","","【"&amp;ROUND(IFERROR(IF(ABS('様式E '!P29)&gt;=10,IF('様式E '!P29&gt;=0,'様式E '!P29*RANDBETWEEN(80,90)*0.01,'様式E '!P29*RANDBETWEEN(110,120)*0.01),'様式E '!P29-RANDBETWEEN(1,3)),0),0)&amp;"～"&amp;ROUND(IFERROR(IF(ABS('様式E '!P29)&gt;=10,IF('様式E '!P29&gt;=0,'様式E '!P29*RANDBETWEEN(110,120)*0.01,'様式E '!P29*RANDBETWEEN(80,90)*0.01),'様式E '!P29+RANDBETWEEN(1,3)),0),0)&amp;"】")</f>
        <v/>
      </c>
      <c r="Q29" s="269" t="str">
        <f ca="1">IF('様式E '!Q29="","","【"&amp;ROUND(IFERROR(IF(ABS('様式E '!Q29)&gt;=10,IF('様式E '!Q29&gt;=0,'様式E '!Q29*RANDBETWEEN(80,90)*0.01,'様式E '!Q29*RANDBETWEEN(110,120)*0.01),'様式E '!Q29-RANDBETWEEN(1,3)),0),0)&amp;"～"&amp;ROUND(IFERROR(IF(ABS('様式E '!Q29)&gt;=10,IF('様式E '!Q29&gt;=0,'様式E '!Q29*RANDBETWEEN(110,120)*0.01,'様式E '!Q29*RANDBETWEEN(80,90)*0.01),'様式E '!Q29+RANDBETWEEN(1,3)),0),0)&amp;"】")</f>
        <v/>
      </c>
      <c r="R29" s="269" t="str">
        <f ca="1">IF('様式E '!R29="","","【"&amp;ROUND(IFERROR(IF(ABS('様式E '!R29)&gt;=10,IF('様式E '!R29&gt;=0,'様式E '!R29*RANDBETWEEN(80,90)*0.01,'様式E '!R29*RANDBETWEEN(110,120)*0.01),'様式E '!R29-RANDBETWEEN(1,3)),0),0)&amp;"～"&amp;ROUND(IFERROR(IF(ABS('様式E '!R29)&gt;=10,IF('様式E '!R29&gt;=0,'様式E '!R29*RANDBETWEEN(110,120)*0.01,'様式E '!R29*RANDBETWEEN(80,90)*0.01),'様式E '!R29+RANDBETWEEN(1,3)),0),0)&amp;"】")</f>
        <v/>
      </c>
      <c r="S29" s="494" t="str">
        <f ca="1">IF('様式E '!S29="","","【"&amp;ROUND(IFERROR(IF(ABS('様式E '!S29)&gt;=10,IF('様式E '!S29&gt;=0,'様式E '!S29*RANDBETWEEN(80,90)*0.01,'様式E '!S29*RANDBETWEEN(110,120)*0.01),'様式E '!S29-RANDBETWEEN(1,3)),0),0)&amp;"～"&amp;ROUND(IFERROR(IF(ABS('様式E '!S29)&gt;=10,IF('様式E '!S29&gt;=0,'様式E '!S29*RANDBETWEEN(110,120)*0.01,'様式E '!S29*RANDBETWEEN(80,90)*0.01),'様式E '!S29+RANDBETWEEN(1,3)),0),0)&amp;"】")</f>
        <v/>
      </c>
      <c r="T29" s="499" t="str">
        <f ca="1">IF('様式E '!T29="","","【"&amp;ROUND(IFERROR(IF(ABS('様式E '!T29)&gt;=10,IF('様式E '!T29&gt;=0,'様式E '!T29*RANDBETWEEN(80,90)*0.01,'様式E '!T29*RANDBETWEEN(110,120)*0.01),'様式E '!T29-RANDBETWEEN(1,3)),0),0)&amp;"～"&amp;ROUND(IFERROR(IF(ABS('様式E '!T29)&gt;=10,IF('様式E '!T29&gt;=0,'様式E '!T29*RANDBETWEEN(110,120)*0.01,'様式E '!T29*RANDBETWEEN(80,90)*0.01),'様式E '!T29+RANDBETWEEN(1,3)),0),0)&amp;"】")</f>
        <v/>
      </c>
      <c r="U29" s="269" t="str">
        <f ca="1">IF('様式E '!U29="","","【"&amp;ROUND(IFERROR(IF(ABS('様式E '!U29)&gt;=10,IF('様式E '!U29&gt;=0,'様式E '!U29*RANDBETWEEN(80,90)*0.01,'様式E '!U29*RANDBETWEEN(110,120)*0.01),'様式E '!U29-RANDBETWEEN(1,3)),0),0)&amp;"～"&amp;ROUND(IFERROR(IF(ABS('様式E '!U29)&gt;=10,IF('様式E '!U29&gt;=0,'様式E '!U29*RANDBETWEEN(110,120)*0.01,'様式E '!U29*RANDBETWEEN(80,90)*0.01),'様式E '!U29+RANDBETWEEN(1,3)),0),0)&amp;"】")</f>
        <v/>
      </c>
      <c r="V29" s="269" t="str">
        <f ca="1">IF('様式E '!V29="","","【"&amp;ROUND(IFERROR(IF(ABS('様式E '!V29)&gt;=10,IF('様式E '!V29&gt;=0,'様式E '!V29*RANDBETWEEN(80,90)*0.01,'様式E '!V29*RANDBETWEEN(110,120)*0.01),'様式E '!V29-RANDBETWEEN(1,3)),0),0)&amp;"～"&amp;ROUND(IFERROR(IF(ABS('様式E '!V29)&gt;=10,IF('様式E '!V29&gt;=0,'様式E '!V29*RANDBETWEEN(110,120)*0.01,'様式E '!V29*RANDBETWEEN(80,90)*0.01),'様式E '!V29+RANDBETWEEN(1,3)),0),0)&amp;"】")</f>
        <v/>
      </c>
      <c r="W29" s="269" t="str">
        <f ca="1">IF('様式E '!W29="","","【"&amp;ROUND(IFERROR(IF(ABS('様式E '!W29)&gt;=10,IF('様式E '!W29&gt;=0,'様式E '!W29*RANDBETWEEN(80,90)*0.01,'様式E '!W29*RANDBETWEEN(110,120)*0.01),'様式E '!W29-RANDBETWEEN(1,3)),0),0)&amp;"～"&amp;ROUND(IFERROR(IF(ABS('様式E '!W29)&gt;=10,IF('様式E '!W29&gt;=0,'様式E '!W29*RANDBETWEEN(110,120)*0.01,'様式E '!W29*RANDBETWEEN(80,90)*0.01),'様式E '!W29+RANDBETWEEN(1,3)),0),0)&amp;"】")</f>
        <v/>
      </c>
      <c r="X29" s="312" t="str">
        <f ca="1">IF('様式E '!X29="","","【"&amp;ROUND(IFERROR(IF(ABS('様式E '!X29)&gt;=10,IF('様式E '!X29&gt;=0,'様式E '!X29*RANDBETWEEN(80,90)*0.01,'様式E '!X29*RANDBETWEEN(110,120)*0.01),'様式E '!X29-RANDBETWEEN(1,3)),0),0)&amp;"～"&amp;ROUND(IFERROR(IF(ABS('様式E '!X29)&gt;=10,IF('様式E '!X29&gt;=0,'様式E '!X29*RANDBETWEEN(110,120)*0.01,'様式E '!X29*RANDBETWEEN(80,90)*0.01),'様式E '!X29+RANDBETWEEN(1,3)),0),0)&amp;"】")</f>
        <v/>
      </c>
    </row>
    <row r="30" spans="2:27" ht="14.25" thickBot="1" x14ac:dyDescent="0.2">
      <c r="B30" s="164"/>
      <c r="C30" s="165">
        <v>10</v>
      </c>
      <c r="D30" s="324" t="str">
        <f>IF('様式E '!D30="","",'様式E '!D30)</f>
        <v/>
      </c>
      <c r="E30" s="324" t="str">
        <f>IF('様式E '!E30="","",'様式E '!E30)</f>
        <v/>
      </c>
      <c r="F30" s="324" t="str">
        <f>IF('様式E '!F30="","",'様式E '!F30)</f>
        <v/>
      </c>
      <c r="G30" s="324" t="str">
        <f>IF('様式E '!G30="","",'様式E '!G30)</f>
        <v/>
      </c>
      <c r="H30" s="315" t="str">
        <f ca="1">IF('様式E '!H30="","","【"&amp;ROUND(IFERROR(IF(ABS('様式E '!H30)&gt;=10,IF('様式E '!H30&gt;=0,'様式E '!H30*RANDBETWEEN(80,90)*0.01,'様式E '!H30*RANDBETWEEN(110,120)*0.01),'様式E '!H30-RANDBETWEEN(1,3)),0),0)&amp;"～"&amp;ROUND(IFERROR(IF(ABS('様式E '!H30)&gt;=10,IF('様式E '!H30&gt;=0,'様式E '!H30*RANDBETWEEN(110,120)*0.01,'様式E '!H30*RANDBETWEEN(80,90)*0.01),'様式E '!H30+RANDBETWEEN(1,3)),0),0)&amp;"】")</f>
        <v/>
      </c>
      <c r="I30" s="315" t="str">
        <f ca="1">IF('様式E '!I30="","","【"&amp;ROUND(IFERROR(IF(ABS('様式E '!I30)&gt;=10,IF('様式E '!I30&gt;=0,'様式E '!I30*RANDBETWEEN(80,90)*0.01,'様式E '!I30*RANDBETWEEN(110,120)*0.01),'様式E '!I30-RANDBETWEEN(1,3)),0),0)&amp;"～"&amp;ROUND(IFERROR(IF(ABS('様式E '!I30)&gt;=10,IF('様式E '!I30&gt;=0,'様式E '!I30*RANDBETWEEN(110,120)*0.01,'様式E '!I30*RANDBETWEEN(80,90)*0.01),'様式E '!I30+RANDBETWEEN(1,3)),0),0)&amp;"】")</f>
        <v/>
      </c>
      <c r="J30" s="315" t="str">
        <f ca="1">IF('様式E '!J30="","","【"&amp;ROUND(IFERROR(IF(ABS('様式E '!J30)&gt;=10,IF('様式E '!J30&gt;=0,'様式E '!J30*RANDBETWEEN(80,90)*0.01,'様式E '!J30*RANDBETWEEN(110,120)*0.01),'様式E '!J30-RANDBETWEEN(1,3)),0),0)&amp;"～"&amp;ROUND(IFERROR(IF(ABS('様式E '!J30)&gt;=10,IF('様式E '!J30&gt;=0,'様式E '!J30*RANDBETWEEN(110,120)*0.01,'様式E '!J30*RANDBETWEEN(80,90)*0.01),'様式E '!J30+RANDBETWEEN(1,3)),0),0)&amp;"】")</f>
        <v/>
      </c>
      <c r="K30" s="315" t="str">
        <f ca="1">IF('様式E '!K30="","","【"&amp;ROUND(IFERROR(IF(ABS('様式E '!K30)&gt;=10,IF('様式E '!K30&gt;=0,'様式E '!K30*RANDBETWEEN(80,90)*0.01,'様式E '!K30*RANDBETWEEN(110,120)*0.01),'様式E '!K30-RANDBETWEEN(1,3)),0),0)&amp;"～"&amp;ROUND(IFERROR(IF(ABS('様式E '!K30)&gt;=10,IF('様式E '!K30&gt;=0,'様式E '!K30*RANDBETWEEN(110,120)*0.01,'様式E '!K30*RANDBETWEEN(80,90)*0.01),'様式E '!K30+RANDBETWEEN(1,3)),0),0)&amp;"】")</f>
        <v/>
      </c>
      <c r="L30" s="315" t="str">
        <f ca="1">IF('様式E '!L30="","","【"&amp;ROUND(IFERROR(IF(ABS('様式E '!L30)&gt;=10,IF('様式E '!L30&gt;=0,'様式E '!L30*RANDBETWEEN(80,90)*0.01,'様式E '!L30*RANDBETWEEN(110,120)*0.01),'様式E '!L30-RANDBETWEEN(1,3)),0),0)&amp;"～"&amp;ROUND(IFERROR(IF(ABS('様式E '!L30)&gt;=10,IF('様式E '!L30&gt;=0,'様式E '!L30*RANDBETWEEN(110,120)*0.01,'様式E '!L30*RANDBETWEEN(80,90)*0.01),'様式E '!L30+RANDBETWEEN(1,3)),0),0)&amp;"】")</f>
        <v/>
      </c>
      <c r="M30" s="315" t="str">
        <f ca="1">IF('様式E '!M30="","","【"&amp;ROUND(IFERROR(IF(ABS('様式E '!M30)&gt;=10,IF('様式E '!M30&gt;=0,'様式E '!M30*RANDBETWEEN(80,90)*0.01,'様式E '!M30*RANDBETWEEN(110,120)*0.01),'様式E '!M30-RANDBETWEEN(1,3)),0),0)&amp;"～"&amp;ROUND(IFERROR(IF(ABS('様式E '!M30)&gt;=10,IF('様式E '!M30&gt;=0,'様式E '!M30*RANDBETWEEN(110,120)*0.01,'様式E '!M30*RANDBETWEEN(80,90)*0.01),'様式E '!M30+RANDBETWEEN(1,3)),0),0)&amp;"】")</f>
        <v/>
      </c>
      <c r="N30" s="317" t="str">
        <f ca="1">IF('様式E '!N30="","","【"&amp;ROUND(IFERROR(IF(ABS('様式E '!N30)&gt;=10,IF('様式E '!N30&gt;=0,'様式E '!N30*RANDBETWEEN(80,90)*0.01,'様式E '!N30*RANDBETWEEN(110,120)*0.01),'様式E '!N30-RANDBETWEEN(1,3)),0),0)&amp;"～"&amp;ROUND(IFERROR(IF(ABS('様式E '!N30)&gt;=10,IF('様式E '!N30&gt;=0,'様式E '!N30*RANDBETWEEN(110,120)*0.01,'様式E '!N30*RANDBETWEEN(80,90)*0.01),'様式E '!N30+RANDBETWEEN(1,3)),0),0)&amp;"】")</f>
        <v/>
      </c>
      <c r="O30" s="315" t="str">
        <f ca="1">IF('様式E '!O30="","","【"&amp;ROUND(IFERROR(IF(ABS('様式E '!O30)&gt;=10,IF('様式E '!O30&gt;=0,'様式E '!O30*RANDBETWEEN(80,90)*0.01,'様式E '!O30*RANDBETWEEN(110,120)*0.01),'様式E '!O30-RANDBETWEEN(1,3)),0),0)&amp;"～"&amp;ROUND(IFERROR(IF(ABS('様式E '!O30)&gt;=10,IF('様式E '!O30&gt;=0,'様式E '!O30*RANDBETWEEN(110,120)*0.01,'様式E '!O30*RANDBETWEEN(80,90)*0.01),'様式E '!O30+RANDBETWEEN(1,3)),0),0)&amp;"】")</f>
        <v/>
      </c>
      <c r="P30" s="315" t="str">
        <f ca="1">IF('様式E '!P30="","","【"&amp;ROUND(IFERROR(IF(ABS('様式E '!P30)&gt;=10,IF('様式E '!P30&gt;=0,'様式E '!P30*RANDBETWEEN(80,90)*0.01,'様式E '!P30*RANDBETWEEN(110,120)*0.01),'様式E '!P30-RANDBETWEEN(1,3)),0),0)&amp;"～"&amp;ROUND(IFERROR(IF(ABS('様式E '!P30)&gt;=10,IF('様式E '!P30&gt;=0,'様式E '!P30*RANDBETWEEN(110,120)*0.01,'様式E '!P30*RANDBETWEEN(80,90)*0.01),'様式E '!P30+RANDBETWEEN(1,3)),0),0)&amp;"】")</f>
        <v/>
      </c>
      <c r="Q30" s="315" t="str">
        <f ca="1">IF('様式E '!Q30="","","【"&amp;ROUND(IFERROR(IF(ABS('様式E '!Q30)&gt;=10,IF('様式E '!Q30&gt;=0,'様式E '!Q30*RANDBETWEEN(80,90)*0.01,'様式E '!Q30*RANDBETWEEN(110,120)*0.01),'様式E '!Q30-RANDBETWEEN(1,3)),0),0)&amp;"～"&amp;ROUND(IFERROR(IF(ABS('様式E '!Q30)&gt;=10,IF('様式E '!Q30&gt;=0,'様式E '!Q30*RANDBETWEEN(110,120)*0.01,'様式E '!Q30*RANDBETWEEN(80,90)*0.01),'様式E '!Q30+RANDBETWEEN(1,3)),0),0)&amp;"】")</f>
        <v/>
      </c>
      <c r="R30" s="315" t="str">
        <f ca="1">IF('様式E '!R30="","","【"&amp;ROUND(IFERROR(IF(ABS('様式E '!R30)&gt;=10,IF('様式E '!R30&gt;=0,'様式E '!R30*RANDBETWEEN(80,90)*0.01,'様式E '!R30*RANDBETWEEN(110,120)*0.01),'様式E '!R30-RANDBETWEEN(1,3)),0),0)&amp;"～"&amp;ROUND(IFERROR(IF(ABS('様式E '!R30)&gt;=10,IF('様式E '!R30&gt;=0,'様式E '!R30*RANDBETWEEN(110,120)*0.01,'様式E '!R30*RANDBETWEEN(80,90)*0.01),'様式E '!R30+RANDBETWEEN(1,3)),0),0)&amp;"】")</f>
        <v/>
      </c>
      <c r="S30" s="495" t="str">
        <f ca="1">IF('様式E '!S30="","","【"&amp;ROUND(IFERROR(IF(ABS('様式E '!S30)&gt;=10,IF('様式E '!S30&gt;=0,'様式E '!S30*RANDBETWEEN(80,90)*0.01,'様式E '!S30*RANDBETWEEN(110,120)*0.01),'様式E '!S30-RANDBETWEEN(1,3)),0),0)&amp;"～"&amp;ROUND(IFERROR(IF(ABS('様式E '!S30)&gt;=10,IF('様式E '!S30&gt;=0,'様式E '!S30*RANDBETWEEN(110,120)*0.01,'様式E '!S30*RANDBETWEEN(80,90)*0.01),'様式E '!S30+RANDBETWEEN(1,3)),0),0)&amp;"】")</f>
        <v/>
      </c>
      <c r="T30" s="500" t="str">
        <f ca="1">IF('様式E '!T30="","","【"&amp;ROUND(IFERROR(IF(ABS('様式E '!T30)&gt;=10,IF('様式E '!T30&gt;=0,'様式E '!T30*RANDBETWEEN(80,90)*0.01,'様式E '!T30*RANDBETWEEN(110,120)*0.01),'様式E '!T30-RANDBETWEEN(1,3)),0),0)&amp;"～"&amp;ROUND(IFERROR(IF(ABS('様式E '!T30)&gt;=10,IF('様式E '!T30&gt;=0,'様式E '!T30*RANDBETWEEN(110,120)*0.01,'様式E '!T30*RANDBETWEEN(80,90)*0.01),'様式E '!T30+RANDBETWEEN(1,3)),0),0)&amp;"】")</f>
        <v/>
      </c>
      <c r="U30" s="315" t="str">
        <f ca="1">IF('様式E '!U30="","","【"&amp;ROUND(IFERROR(IF(ABS('様式E '!U30)&gt;=10,IF('様式E '!U30&gt;=0,'様式E '!U30*RANDBETWEEN(80,90)*0.01,'様式E '!U30*RANDBETWEEN(110,120)*0.01),'様式E '!U30-RANDBETWEEN(1,3)),0),0)&amp;"～"&amp;ROUND(IFERROR(IF(ABS('様式E '!U30)&gt;=10,IF('様式E '!U30&gt;=0,'様式E '!U30*RANDBETWEEN(110,120)*0.01,'様式E '!U30*RANDBETWEEN(80,90)*0.01),'様式E '!U30+RANDBETWEEN(1,3)),0),0)&amp;"】")</f>
        <v/>
      </c>
      <c r="V30" s="315" t="str">
        <f ca="1">IF('様式E '!V30="","","【"&amp;ROUND(IFERROR(IF(ABS('様式E '!V30)&gt;=10,IF('様式E '!V30&gt;=0,'様式E '!V30*RANDBETWEEN(80,90)*0.01,'様式E '!V30*RANDBETWEEN(110,120)*0.01),'様式E '!V30-RANDBETWEEN(1,3)),0),0)&amp;"～"&amp;ROUND(IFERROR(IF(ABS('様式E '!V30)&gt;=10,IF('様式E '!V30&gt;=0,'様式E '!V30*RANDBETWEEN(110,120)*0.01,'様式E '!V30*RANDBETWEEN(80,90)*0.01),'様式E '!V30+RANDBETWEEN(1,3)),0),0)&amp;"】")</f>
        <v/>
      </c>
      <c r="W30" s="315" t="str">
        <f ca="1">IF('様式E '!W30="","","【"&amp;ROUND(IFERROR(IF(ABS('様式E '!W30)&gt;=10,IF('様式E '!W30&gt;=0,'様式E '!W30*RANDBETWEEN(80,90)*0.01,'様式E '!W30*RANDBETWEEN(110,120)*0.01),'様式E '!W30-RANDBETWEEN(1,3)),0),0)&amp;"～"&amp;ROUND(IFERROR(IF(ABS('様式E '!W30)&gt;=10,IF('様式E '!W30&gt;=0,'様式E '!W30*RANDBETWEEN(110,120)*0.01,'様式E '!W30*RANDBETWEEN(80,90)*0.01),'様式E '!W30+RANDBETWEEN(1,3)),0),0)&amp;"】")</f>
        <v/>
      </c>
      <c r="X30" s="319" t="str">
        <f ca="1">IF('様式E '!X30="","","【"&amp;ROUND(IFERROR(IF(ABS('様式E '!X30)&gt;=10,IF('様式E '!X30&gt;=0,'様式E '!X30*RANDBETWEEN(80,90)*0.01,'様式E '!X30*RANDBETWEEN(110,120)*0.01),'様式E '!X30-RANDBETWEEN(1,3)),0),0)&amp;"～"&amp;ROUND(IFERROR(IF(ABS('様式E '!X30)&gt;=10,IF('様式E '!X30&gt;=0,'様式E '!X30*RANDBETWEEN(110,120)*0.01,'様式E '!X30*RANDBETWEEN(80,90)*0.01),'様式E '!X30+RANDBETWEEN(1,3)),0),0)&amp;"】")</f>
        <v/>
      </c>
    </row>
    <row r="31" spans="2:27" ht="19.5" customHeight="1" thickTop="1" thickBot="1" x14ac:dyDescent="0.2">
      <c r="B31" s="167"/>
      <c r="C31" s="168" t="s">
        <v>131</v>
      </c>
      <c r="D31" s="212" t="s">
        <v>250</v>
      </c>
      <c r="E31" s="212" t="s">
        <v>250</v>
      </c>
      <c r="F31" s="212" t="s">
        <v>250</v>
      </c>
      <c r="G31" s="212" t="s">
        <v>250</v>
      </c>
      <c r="H31" s="320" t="str">
        <f ca="1">IF('様式E '!H31="","","【"&amp;ROUND(IFERROR(IF(ABS('様式E '!H31)&gt;=10,IF('様式E '!H31&gt;=0,'様式E '!H31*RANDBETWEEN(80,90)*0.01,'様式E '!H31*RANDBETWEEN(110,120)*0.01),'様式E '!H31-RANDBETWEEN(1,3)),0),0)&amp;"～"&amp;ROUND(IFERROR(IF(ABS('様式E '!H31)&gt;=10,IF('様式E '!H31&gt;=0,'様式E '!H31*RANDBETWEEN(110,120)*0.01,'様式E '!H31*RANDBETWEEN(80,90)*0.01),'様式E '!H31+RANDBETWEEN(1,3)),0),0)&amp;"】")</f>
        <v/>
      </c>
      <c r="I31" s="320" t="str">
        <f ca="1">IF('様式E '!I31="","","【"&amp;ROUND(IFERROR(IF(ABS('様式E '!I31)&gt;=10,IF('様式E '!I31&gt;=0,'様式E '!I31*RANDBETWEEN(80,90)*0.01,'様式E '!I31*RANDBETWEEN(110,120)*0.01),'様式E '!I31-RANDBETWEEN(1,3)),0),0)&amp;"～"&amp;ROUND(IFERROR(IF(ABS('様式E '!I31)&gt;=10,IF('様式E '!I31&gt;=0,'様式E '!I31*RANDBETWEEN(110,120)*0.01,'様式E '!I31*RANDBETWEEN(80,90)*0.01),'様式E '!I31+RANDBETWEEN(1,3)),0),0)&amp;"】")</f>
        <v/>
      </c>
      <c r="J31" s="320" t="str">
        <f ca="1">IF('様式E '!J31="","","【"&amp;ROUND(IFERROR(IF(ABS('様式E '!J31)&gt;=10,IF('様式E '!J31&gt;=0,'様式E '!J31*RANDBETWEEN(80,90)*0.01,'様式E '!J31*RANDBETWEEN(110,120)*0.01),'様式E '!J31-RANDBETWEEN(1,3)),0),0)&amp;"～"&amp;ROUND(IFERROR(IF(ABS('様式E '!J31)&gt;=10,IF('様式E '!J31&gt;=0,'様式E '!J31*RANDBETWEEN(110,120)*0.01,'様式E '!J31*RANDBETWEEN(80,90)*0.01),'様式E '!J31+RANDBETWEEN(1,3)),0),0)&amp;"】")</f>
        <v/>
      </c>
      <c r="K31" s="320" t="str">
        <f ca="1">IF('様式E '!K31="","","【"&amp;ROUND(IFERROR(IF(ABS('様式E '!K31)&gt;=10,IF('様式E '!K31&gt;=0,'様式E '!K31*RANDBETWEEN(80,90)*0.01,'様式E '!K31*RANDBETWEEN(110,120)*0.01),'様式E '!K31-RANDBETWEEN(1,3)),0),0)&amp;"～"&amp;ROUND(IFERROR(IF(ABS('様式E '!K31)&gt;=10,IF('様式E '!K31&gt;=0,'様式E '!K31*RANDBETWEEN(110,120)*0.01,'様式E '!K31*RANDBETWEEN(80,90)*0.01),'様式E '!K31+RANDBETWEEN(1,3)),0),0)&amp;"】")</f>
        <v/>
      </c>
      <c r="L31" s="320" t="str">
        <f ca="1">IF('様式E '!L31="","","【"&amp;ROUND(IFERROR(IF(ABS('様式E '!L31)&gt;=10,IF('様式E '!L31&gt;=0,'様式E '!L31*RANDBETWEEN(80,90)*0.01,'様式E '!L31*RANDBETWEEN(110,120)*0.01),'様式E '!L31-RANDBETWEEN(1,3)),0),0)&amp;"～"&amp;ROUND(IFERROR(IF(ABS('様式E '!L31)&gt;=10,IF('様式E '!L31&gt;=0,'様式E '!L31*RANDBETWEEN(110,120)*0.01,'様式E '!L31*RANDBETWEEN(80,90)*0.01),'様式E '!L31+RANDBETWEEN(1,3)),0),0)&amp;"】")</f>
        <v/>
      </c>
      <c r="M31" s="320" t="str">
        <f ca="1">IF('様式E '!M31="","","【"&amp;ROUND(IFERROR(IF(ABS('様式E '!M31)&gt;=10,IF('様式E '!M31&gt;=0,'様式E '!M31*RANDBETWEEN(80,90)*0.01,'様式E '!M31*RANDBETWEEN(110,120)*0.01),'様式E '!M31-RANDBETWEEN(1,3)),0),0)&amp;"～"&amp;ROUND(IFERROR(IF(ABS('様式E '!M31)&gt;=10,IF('様式E '!M31&gt;=0,'様式E '!M31*RANDBETWEEN(110,120)*0.01,'様式E '!M31*RANDBETWEEN(80,90)*0.01),'様式E '!M31+RANDBETWEEN(1,3)),0),0)&amp;"】")</f>
        <v/>
      </c>
      <c r="N31" s="320" t="str">
        <f ca="1">IF('様式E '!N31="","","【"&amp;ROUND(IFERROR(IF(ABS('様式E '!N31)&gt;=10,IF('様式E '!N31&gt;=0,'様式E '!N31*RANDBETWEEN(80,90)*0.01,'様式E '!N31*RANDBETWEEN(110,120)*0.01),'様式E '!N31-RANDBETWEEN(1,3)),0),0)&amp;"～"&amp;ROUND(IFERROR(IF(ABS('様式E '!N31)&gt;=10,IF('様式E '!N31&gt;=0,'様式E '!N31*RANDBETWEEN(110,120)*0.01,'様式E '!N31*RANDBETWEEN(80,90)*0.01),'様式E '!N31+RANDBETWEEN(1,3)),0),0)&amp;"】")</f>
        <v/>
      </c>
      <c r="O31" s="320" t="str">
        <f ca="1">IF('様式E '!O31="","","【"&amp;ROUND(IFERROR(IF(ABS('様式E '!O31)&gt;=10,IF('様式E '!O31&gt;=0,'様式E '!O31*RANDBETWEEN(80,90)*0.01,'様式E '!O31*RANDBETWEEN(110,120)*0.01),'様式E '!O31-RANDBETWEEN(1,3)),0),0)&amp;"～"&amp;ROUND(IFERROR(IF(ABS('様式E '!O31)&gt;=10,IF('様式E '!O31&gt;=0,'様式E '!O31*RANDBETWEEN(110,120)*0.01,'様式E '!O31*RANDBETWEEN(80,90)*0.01),'様式E '!O31+RANDBETWEEN(1,3)),0),0)&amp;"】")</f>
        <v/>
      </c>
      <c r="P31" s="320" t="str">
        <f ca="1">IF('様式E '!P31="","","【"&amp;ROUND(IFERROR(IF(ABS('様式E '!P31)&gt;=10,IF('様式E '!P31&gt;=0,'様式E '!P31*RANDBETWEEN(80,90)*0.01,'様式E '!P31*RANDBETWEEN(110,120)*0.01),'様式E '!P31-RANDBETWEEN(1,3)),0),0)&amp;"～"&amp;ROUND(IFERROR(IF(ABS('様式E '!P31)&gt;=10,IF('様式E '!P31&gt;=0,'様式E '!P31*RANDBETWEEN(110,120)*0.01,'様式E '!P31*RANDBETWEEN(80,90)*0.01),'様式E '!P31+RANDBETWEEN(1,3)),0),0)&amp;"】")</f>
        <v/>
      </c>
      <c r="Q31" s="320" t="str">
        <f ca="1">IF('様式E '!Q31="","","【"&amp;ROUND(IFERROR(IF(ABS('様式E '!Q31)&gt;=10,IF('様式E '!Q31&gt;=0,'様式E '!Q31*RANDBETWEEN(80,90)*0.01,'様式E '!Q31*RANDBETWEEN(110,120)*0.01),'様式E '!Q31-RANDBETWEEN(1,3)),0),0)&amp;"～"&amp;ROUND(IFERROR(IF(ABS('様式E '!Q31)&gt;=10,IF('様式E '!Q31&gt;=0,'様式E '!Q31*RANDBETWEEN(110,120)*0.01,'様式E '!Q31*RANDBETWEEN(80,90)*0.01),'様式E '!Q31+RANDBETWEEN(1,3)),0),0)&amp;"】")</f>
        <v/>
      </c>
      <c r="R31" s="320" t="str">
        <f ca="1">IF('様式E '!R31="","","【"&amp;ROUND(IFERROR(IF(ABS('様式E '!R31)&gt;=10,IF('様式E '!R31&gt;=0,'様式E '!R31*RANDBETWEEN(80,90)*0.01,'様式E '!R31*RANDBETWEEN(110,120)*0.01),'様式E '!R31-RANDBETWEEN(1,3)),0),0)&amp;"～"&amp;ROUND(IFERROR(IF(ABS('様式E '!R31)&gt;=10,IF('様式E '!R31&gt;=0,'様式E '!R31*RANDBETWEEN(110,120)*0.01,'様式E '!R31*RANDBETWEEN(80,90)*0.01),'様式E '!R31+RANDBETWEEN(1,3)),0),0)&amp;"】")</f>
        <v/>
      </c>
      <c r="S31" s="496" t="str">
        <f ca="1">IF('様式E '!S31="","","【"&amp;ROUND(IFERROR(IF(ABS('様式E '!S31)&gt;=10,IF('様式E '!S31&gt;=0,'様式E '!S31*RANDBETWEEN(80,90)*0.01,'様式E '!S31*RANDBETWEEN(110,120)*0.01),'様式E '!S31-RANDBETWEEN(1,3)),0),0)&amp;"～"&amp;ROUND(IFERROR(IF(ABS('様式E '!S31)&gt;=10,IF('様式E '!S31&gt;=0,'様式E '!S31*RANDBETWEEN(110,120)*0.01,'様式E '!S31*RANDBETWEEN(80,90)*0.01),'様式E '!S31+RANDBETWEEN(1,3)),0),0)&amp;"】")</f>
        <v/>
      </c>
      <c r="T31" s="501" t="str">
        <f ca="1">IF('様式E '!T31="","","【"&amp;ROUND(IFERROR(IF(ABS('様式E '!T31)&gt;=10,IF('様式E '!T31&gt;=0,'様式E '!T31*RANDBETWEEN(80,90)*0.01,'様式E '!T31*RANDBETWEEN(110,120)*0.01),'様式E '!T31-RANDBETWEEN(1,3)),0),0)&amp;"～"&amp;ROUND(IFERROR(IF(ABS('様式E '!T31)&gt;=10,IF('様式E '!T31&gt;=0,'様式E '!T31*RANDBETWEEN(110,120)*0.01,'様式E '!T31*RANDBETWEEN(80,90)*0.01),'様式E '!T31+RANDBETWEEN(1,3)),0),0)&amp;"】")</f>
        <v/>
      </c>
      <c r="U31" s="320" t="str">
        <f ca="1">IF('様式E '!U31="","","【"&amp;ROUND(IFERROR(IF(ABS('様式E '!U31)&gt;=10,IF('様式E '!U31&gt;=0,'様式E '!U31*RANDBETWEEN(80,90)*0.01,'様式E '!U31*RANDBETWEEN(110,120)*0.01),'様式E '!U31-RANDBETWEEN(1,3)),0),0)&amp;"～"&amp;ROUND(IFERROR(IF(ABS('様式E '!U31)&gt;=10,IF('様式E '!U31&gt;=0,'様式E '!U31*RANDBETWEEN(110,120)*0.01,'様式E '!U31*RANDBETWEEN(80,90)*0.01),'様式E '!U31+RANDBETWEEN(1,3)),0),0)&amp;"】")</f>
        <v/>
      </c>
      <c r="V31" s="320" t="str">
        <f ca="1">IF('様式E '!V31="","","【"&amp;ROUND(IFERROR(IF(ABS('様式E '!V31)&gt;=10,IF('様式E '!V31&gt;=0,'様式E '!V31*RANDBETWEEN(80,90)*0.01,'様式E '!V31*RANDBETWEEN(110,120)*0.01),'様式E '!V31-RANDBETWEEN(1,3)),0),0)&amp;"～"&amp;ROUND(IFERROR(IF(ABS('様式E '!V31)&gt;=10,IF('様式E '!V31&gt;=0,'様式E '!V31*RANDBETWEEN(110,120)*0.01,'様式E '!V31*RANDBETWEEN(80,90)*0.01),'様式E '!V31+RANDBETWEEN(1,3)),0),0)&amp;"】")</f>
        <v/>
      </c>
      <c r="W31" s="320" t="str">
        <f ca="1">IF('様式E '!W31="","","【"&amp;ROUND(IFERROR(IF(ABS('様式E '!W31)&gt;=10,IF('様式E '!W31&gt;=0,'様式E '!W31*RANDBETWEEN(80,90)*0.01,'様式E '!W31*RANDBETWEEN(110,120)*0.01),'様式E '!W31-RANDBETWEEN(1,3)),0),0)&amp;"～"&amp;ROUND(IFERROR(IF(ABS('様式E '!W31)&gt;=10,IF('様式E '!W31&gt;=0,'様式E '!W31*RANDBETWEEN(110,120)*0.01,'様式E '!W31*RANDBETWEEN(80,90)*0.01),'様式E '!W31+RANDBETWEEN(1,3)),0),0)&amp;"】")</f>
        <v/>
      </c>
      <c r="X31" s="321" t="str">
        <f ca="1">IF('様式E '!X31="","","【"&amp;ROUND(IFERROR(IF(ABS('様式E '!X31)&gt;=10,IF('様式E '!X31&gt;=0,'様式E '!X31*RANDBETWEEN(80,90)*0.01,'様式E '!X31*RANDBETWEEN(110,120)*0.01),'様式E '!X31-RANDBETWEEN(1,3)),0),0)&amp;"～"&amp;ROUND(IFERROR(IF(ABS('様式E '!X31)&gt;=10,IF('様式E '!X31&gt;=0,'様式E '!X31*RANDBETWEEN(110,120)*0.01,'様式E '!X31*RANDBETWEEN(80,90)*0.01),'様式E '!X31+RANDBETWEEN(1,3)),0),0)&amp;"】")</f>
        <v/>
      </c>
    </row>
    <row r="32" spans="2:27" ht="5.0999999999999996" customHeight="1" x14ac:dyDescent="0.15">
      <c r="D32" s="172"/>
      <c r="E32" s="172"/>
      <c r="F32" s="172"/>
      <c r="G32" s="172"/>
      <c r="H32" s="172"/>
      <c r="I32" s="172"/>
      <c r="K32" s="135"/>
      <c r="L32" s="135"/>
      <c r="N32" s="169"/>
      <c r="O32" s="169"/>
      <c r="P32" s="170"/>
      <c r="Q32" s="170"/>
      <c r="R32" s="170"/>
      <c r="S32" s="170"/>
      <c r="T32" s="170"/>
      <c r="U32" s="170"/>
      <c r="V32" s="171"/>
      <c r="W32" s="171"/>
      <c r="X32" s="171"/>
      <c r="Y32" s="171"/>
      <c r="Z32" s="171"/>
      <c r="AA32" s="171"/>
    </row>
    <row r="33" spans="3:31" x14ac:dyDescent="0.15">
      <c r="C33" s="172" t="s">
        <v>525</v>
      </c>
      <c r="D33" s="172"/>
      <c r="E33" s="172"/>
      <c r="F33" s="172"/>
      <c r="G33" s="172"/>
      <c r="H33" s="172"/>
      <c r="I33" s="172"/>
      <c r="J33" s="172"/>
      <c r="K33" s="172"/>
      <c r="L33" s="172"/>
      <c r="M33" s="172"/>
      <c r="N33" s="169"/>
      <c r="O33" s="170"/>
      <c r="P33" s="170"/>
      <c r="Q33" s="170"/>
      <c r="R33" s="170"/>
      <c r="S33" s="170"/>
      <c r="T33" s="170"/>
      <c r="U33" s="171"/>
      <c r="V33" s="171"/>
      <c r="W33" s="171"/>
      <c r="X33" s="171"/>
      <c r="Y33" s="171"/>
      <c r="Z33" s="171"/>
    </row>
    <row r="34" spans="3:31" x14ac:dyDescent="0.15">
      <c r="C34" s="172" t="s">
        <v>251</v>
      </c>
      <c r="J34" s="172"/>
      <c r="K34" s="172"/>
      <c r="L34" s="172"/>
      <c r="M34" s="172"/>
      <c r="N34" s="169"/>
      <c r="O34" s="170"/>
      <c r="P34" s="170"/>
      <c r="Q34" s="170"/>
      <c r="R34" s="170"/>
      <c r="S34" s="170"/>
      <c r="T34" s="170"/>
      <c r="U34" s="171"/>
      <c r="V34" s="171"/>
      <c r="W34" s="171"/>
      <c r="X34" s="171"/>
      <c r="Y34" s="171"/>
      <c r="Z34" s="171"/>
    </row>
    <row r="35" spans="3:31" x14ac:dyDescent="0.15">
      <c r="K35" s="135"/>
      <c r="L35" s="135"/>
      <c r="N35" s="169"/>
      <c r="O35" s="169"/>
      <c r="P35" s="170"/>
      <c r="Q35" s="170"/>
      <c r="R35" s="170"/>
      <c r="S35" s="170"/>
      <c r="T35" s="170"/>
      <c r="U35" s="170"/>
      <c r="V35" s="171"/>
      <c r="W35" s="171"/>
      <c r="X35" s="171"/>
      <c r="Y35" s="171"/>
      <c r="Z35" s="171"/>
      <c r="AA35" s="171"/>
      <c r="AB35" s="171"/>
      <c r="AC35" s="171"/>
      <c r="AD35" s="171"/>
      <c r="AE35" s="171"/>
    </row>
    <row r="36" spans="3:31" x14ac:dyDescent="0.15">
      <c r="K36" s="135"/>
      <c r="L36" s="135"/>
      <c r="N36" s="169"/>
      <c r="O36" s="169"/>
      <c r="P36" s="170"/>
      <c r="Q36" s="170"/>
      <c r="R36" s="170"/>
      <c r="S36" s="170"/>
      <c r="T36" s="170"/>
      <c r="U36" s="170"/>
      <c r="V36" s="171"/>
      <c r="W36" s="171"/>
      <c r="X36" s="171"/>
      <c r="Y36" s="171"/>
      <c r="Z36" s="171"/>
      <c r="AA36" s="171"/>
      <c r="AB36" s="171"/>
      <c r="AC36" s="171"/>
      <c r="AD36" s="171"/>
      <c r="AE36" s="171"/>
    </row>
    <row r="37" spans="3:31" x14ac:dyDescent="0.15">
      <c r="K37" s="135"/>
      <c r="L37" s="135"/>
      <c r="N37" s="169"/>
      <c r="O37" s="169"/>
      <c r="P37" s="170"/>
      <c r="Q37" s="170"/>
      <c r="R37" s="170"/>
      <c r="S37" s="170"/>
      <c r="T37" s="170"/>
      <c r="U37" s="170"/>
      <c r="V37" s="171"/>
      <c r="W37" s="171"/>
      <c r="X37" s="171"/>
      <c r="Y37" s="171"/>
      <c r="Z37" s="171"/>
      <c r="AA37" s="171"/>
      <c r="AB37" s="171"/>
      <c r="AC37" s="171"/>
      <c r="AD37" s="171"/>
      <c r="AE37" s="171"/>
    </row>
    <row r="38" spans="3:31" x14ac:dyDescent="0.15">
      <c r="J38" s="169"/>
      <c r="K38" s="169"/>
      <c r="L38" s="170"/>
      <c r="M38" s="170"/>
      <c r="N38" s="170"/>
      <c r="O38" s="170"/>
      <c r="P38" s="170"/>
      <c r="Q38" s="170"/>
      <c r="R38" s="171"/>
      <c r="S38" s="171"/>
      <c r="T38" s="171"/>
      <c r="U38" s="171"/>
      <c r="V38" s="171"/>
      <c r="W38" s="171"/>
      <c r="X38" s="171"/>
      <c r="Y38" s="171"/>
      <c r="Z38" s="171"/>
      <c r="AA38" s="171"/>
    </row>
    <row r="39" spans="3:31" x14ac:dyDescent="0.15">
      <c r="K39" s="169"/>
      <c r="L39" s="169"/>
      <c r="M39" s="170"/>
      <c r="N39" s="170"/>
      <c r="O39" s="170"/>
      <c r="P39" s="170"/>
      <c r="Q39" s="170"/>
      <c r="R39" s="170"/>
      <c r="S39" s="171"/>
      <c r="T39" s="171"/>
      <c r="U39" s="171"/>
      <c r="V39" s="171"/>
      <c r="W39" s="171"/>
      <c r="X39" s="171"/>
      <c r="Y39" s="171"/>
      <c r="Z39" s="171"/>
      <c r="AA39" s="171"/>
      <c r="AB39" s="171"/>
    </row>
    <row r="40" spans="3:31" x14ac:dyDescent="0.15">
      <c r="K40" s="169"/>
      <c r="L40" s="169"/>
      <c r="M40" s="170"/>
      <c r="N40" s="170"/>
      <c r="O40" s="170"/>
      <c r="P40" s="170"/>
      <c r="Q40" s="170"/>
      <c r="R40" s="170"/>
      <c r="S40" s="171"/>
      <c r="T40" s="171"/>
      <c r="U40" s="171"/>
      <c r="V40" s="171"/>
      <c r="W40" s="171"/>
      <c r="X40" s="171"/>
      <c r="Y40" s="171"/>
      <c r="Z40" s="171"/>
      <c r="AA40" s="171"/>
      <c r="AB40" s="171"/>
    </row>
    <row r="41" spans="3:31" x14ac:dyDescent="0.15">
      <c r="K41" s="169"/>
      <c r="L41" s="169"/>
      <c r="M41" s="170"/>
      <c r="N41" s="170"/>
      <c r="O41" s="170"/>
      <c r="P41" s="170"/>
      <c r="Q41" s="170"/>
      <c r="R41" s="170"/>
      <c r="S41" s="171"/>
      <c r="T41" s="171"/>
      <c r="U41" s="171"/>
      <c r="V41" s="171"/>
      <c r="W41" s="171"/>
      <c r="X41" s="171"/>
      <c r="Y41" s="171"/>
      <c r="Z41" s="171"/>
      <c r="AA41" s="171"/>
      <c r="AB41" s="171"/>
    </row>
    <row r="42" spans="3:31" x14ac:dyDescent="0.15">
      <c r="K42" s="169"/>
      <c r="L42" s="169"/>
      <c r="M42" s="170"/>
      <c r="N42" s="170"/>
      <c r="O42" s="170"/>
      <c r="P42" s="170"/>
      <c r="Q42" s="170"/>
      <c r="R42" s="170"/>
      <c r="S42" s="171"/>
      <c r="T42" s="171"/>
      <c r="U42" s="171"/>
      <c r="V42" s="171"/>
      <c r="W42" s="171"/>
      <c r="X42" s="171"/>
      <c r="Y42" s="171"/>
      <c r="Z42" s="171"/>
      <c r="AA42" s="171"/>
      <c r="AB42" s="171"/>
    </row>
    <row r="43" spans="3:31" x14ac:dyDescent="0.15">
      <c r="K43" s="169"/>
      <c r="L43" s="169"/>
      <c r="M43" s="170"/>
      <c r="N43" s="170"/>
      <c r="O43" s="170"/>
      <c r="P43" s="170"/>
      <c r="Q43" s="170"/>
      <c r="R43" s="170"/>
      <c r="S43" s="171"/>
      <c r="T43" s="171"/>
      <c r="U43" s="171"/>
      <c r="V43" s="171"/>
      <c r="W43" s="171"/>
      <c r="X43" s="171"/>
      <c r="Y43" s="171"/>
      <c r="Z43" s="171"/>
      <c r="AA43" s="171"/>
      <c r="AB43" s="171"/>
    </row>
    <row r="44" spans="3:31" x14ac:dyDescent="0.15">
      <c r="K44" s="169"/>
      <c r="L44" s="169"/>
      <c r="M44" s="170"/>
      <c r="N44" s="170"/>
      <c r="O44" s="170"/>
      <c r="P44" s="170"/>
      <c r="Q44" s="170"/>
      <c r="R44" s="170"/>
      <c r="S44" s="171"/>
      <c r="T44" s="171"/>
      <c r="U44" s="171"/>
      <c r="V44" s="171"/>
      <c r="W44" s="171"/>
      <c r="X44" s="171"/>
      <c r="Y44" s="171"/>
      <c r="Z44" s="171"/>
      <c r="AA44" s="171"/>
      <c r="AB44" s="171"/>
    </row>
    <row r="45" spans="3:31" x14ac:dyDescent="0.15">
      <c r="K45" s="169"/>
      <c r="L45" s="169"/>
      <c r="M45" s="170"/>
      <c r="N45" s="170"/>
      <c r="O45" s="170"/>
      <c r="P45" s="170"/>
      <c r="Q45" s="170"/>
      <c r="R45" s="170"/>
      <c r="S45" s="171"/>
      <c r="T45" s="171"/>
      <c r="U45" s="171"/>
      <c r="V45" s="171"/>
      <c r="W45" s="171"/>
      <c r="X45" s="171"/>
      <c r="Y45" s="171"/>
      <c r="Z45" s="171"/>
      <c r="AA45" s="171"/>
      <c r="AB45" s="171"/>
    </row>
    <row r="46" spans="3:31" x14ac:dyDescent="0.15">
      <c r="K46" s="169"/>
      <c r="L46" s="169"/>
      <c r="M46" s="170"/>
      <c r="N46" s="170"/>
      <c r="O46" s="170"/>
      <c r="P46" s="170"/>
      <c r="Q46" s="170"/>
      <c r="R46" s="170"/>
      <c r="S46" s="171"/>
      <c r="T46" s="171"/>
      <c r="U46" s="171"/>
      <c r="V46" s="171"/>
      <c r="W46" s="171"/>
      <c r="X46" s="171"/>
      <c r="Y46" s="171"/>
      <c r="Z46" s="171"/>
      <c r="AA46" s="171"/>
      <c r="AB46" s="171"/>
    </row>
    <row r="47" spans="3:31" x14ac:dyDescent="0.15">
      <c r="K47" s="169"/>
      <c r="L47" s="169"/>
      <c r="M47" s="170"/>
      <c r="N47" s="170"/>
      <c r="O47" s="170"/>
      <c r="P47" s="170"/>
      <c r="Q47" s="170"/>
      <c r="R47" s="170"/>
      <c r="S47" s="171"/>
      <c r="T47" s="171"/>
      <c r="U47" s="171"/>
      <c r="V47" s="171"/>
      <c r="W47" s="171"/>
      <c r="X47" s="171"/>
      <c r="Y47" s="171"/>
      <c r="Z47" s="171"/>
      <c r="AA47" s="171"/>
      <c r="AB47" s="171"/>
    </row>
    <row r="48" spans="3:31" x14ac:dyDescent="0.15">
      <c r="K48" s="169"/>
      <c r="L48" s="169"/>
      <c r="M48" s="170"/>
      <c r="N48" s="170"/>
      <c r="O48" s="170"/>
      <c r="P48" s="170"/>
      <c r="Q48" s="170"/>
      <c r="R48" s="170"/>
      <c r="S48" s="171"/>
      <c r="T48" s="171"/>
      <c r="U48" s="171"/>
      <c r="V48" s="171"/>
      <c r="W48" s="171"/>
      <c r="X48" s="171"/>
      <c r="Y48" s="171"/>
      <c r="Z48" s="171"/>
      <c r="AA48" s="171"/>
      <c r="AB48" s="171"/>
    </row>
    <row r="49" spans="11:28" x14ac:dyDescent="0.15">
      <c r="K49" s="169"/>
      <c r="L49" s="169"/>
      <c r="M49" s="170"/>
      <c r="N49" s="170"/>
      <c r="O49" s="170"/>
      <c r="P49" s="170"/>
      <c r="Q49" s="170"/>
      <c r="R49" s="170"/>
      <c r="S49" s="171"/>
      <c r="T49" s="171"/>
      <c r="U49" s="171"/>
      <c r="V49" s="171"/>
      <c r="W49" s="171"/>
      <c r="X49" s="171"/>
      <c r="Y49" s="171"/>
      <c r="Z49" s="171"/>
      <c r="AA49" s="171"/>
      <c r="AB49" s="171"/>
    </row>
    <row r="50" spans="11:28" x14ac:dyDescent="0.15">
      <c r="K50" s="169"/>
      <c r="L50" s="169"/>
      <c r="M50" s="170"/>
      <c r="N50" s="170"/>
      <c r="O50" s="170"/>
      <c r="P50" s="170"/>
      <c r="Q50" s="170"/>
      <c r="R50" s="170"/>
      <c r="S50" s="171"/>
      <c r="T50" s="171"/>
      <c r="U50" s="171"/>
      <c r="V50" s="171"/>
      <c r="W50" s="171"/>
      <c r="X50" s="171"/>
      <c r="Y50" s="171"/>
      <c r="Z50" s="171"/>
      <c r="AA50" s="171"/>
      <c r="AB50" s="171"/>
    </row>
    <row r="51" spans="11:28" x14ac:dyDescent="0.15">
      <c r="K51" s="169"/>
      <c r="L51" s="169"/>
      <c r="M51" s="170"/>
      <c r="N51" s="170"/>
      <c r="O51" s="170"/>
      <c r="P51" s="170"/>
      <c r="Q51" s="170"/>
      <c r="R51" s="170"/>
      <c r="S51" s="171"/>
      <c r="T51" s="171"/>
      <c r="U51" s="171"/>
      <c r="V51" s="171"/>
      <c r="W51" s="171"/>
      <c r="X51" s="171"/>
      <c r="Y51" s="171"/>
      <c r="Z51" s="171"/>
      <c r="AA51" s="171"/>
      <c r="AB51" s="171"/>
    </row>
    <row r="52" spans="11:28" x14ac:dyDescent="0.15">
      <c r="K52" s="169"/>
      <c r="L52" s="169"/>
      <c r="M52" s="170"/>
      <c r="N52" s="170"/>
      <c r="O52" s="170"/>
      <c r="P52" s="170"/>
      <c r="Q52" s="170"/>
      <c r="R52" s="170"/>
      <c r="S52" s="171"/>
      <c r="T52" s="171"/>
      <c r="U52" s="171"/>
      <c r="V52" s="171"/>
      <c r="W52" s="171"/>
      <c r="X52" s="171"/>
      <c r="Y52" s="171"/>
      <c r="Z52" s="171"/>
      <c r="AA52" s="171"/>
      <c r="AB52" s="171"/>
    </row>
    <row r="53" spans="11:28" x14ac:dyDescent="0.15">
      <c r="K53" s="169"/>
      <c r="L53" s="169"/>
      <c r="M53" s="170"/>
      <c r="N53" s="170"/>
      <c r="O53" s="170"/>
      <c r="P53" s="170"/>
      <c r="Q53" s="170"/>
      <c r="R53" s="170"/>
      <c r="S53" s="171"/>
      <c r="T53" s="171"/>
      <c r="U53" s="171"/>
      <c r="V53" s="171"/>
      <c r="W53" s="171"/>
      <c r="X53" s="171"/>
      <c r="Y53" s="171"/>
      <c r="Z53" s="171"/>
      <c r="AA53" s="171"/>
      <c r="AB53" s="171"/>
    </row>
    <row r="54" spans="11:28" x14ac:dyDescent="0.15">
      <c r="K54" s="169"/>
      <c r="L54" s="169"/>
      <c r="M54" s="170"/>
      <c r="N54" s="170"/>
      <c r="O54" s="170"/>
      <c r="P54" s="170"/>
      <c r="Q54" s="170"/>
      <c r="R54" s="170"/>
      <c r="S54" s="171"/>
      <c r="T54" s="171"/>
      <c r="U54" s="171"/>
      <c r="V54" s="171"/>
      <c r="W54" s="171"/>
      <c r="X54" s="171"/>
      <c r="Y54" s="171"/>
      <c r="Z54" s="171"/>
      <c r="AA54" s="171"/>
      <c r="AB54" s="171"/>
    </row>
    <row r="55" spans="11:28" x14ac:dyDescent="0.15">
      <c r="K55" s="169"/>
      <c r="L55" s="169"/>
      <c r="M55" s="170"/>
      <c r="N55" s="170"/>
      <c r="O55" s="170"/>
      <c r="P55" s="170"/>
      <c r="Q55" s="170"/>
      <c r="R55" s="170"/>
      <c r="S55" s="171"/>
      <c r="T55" s="171"/>
      <c r="U55" s="171"/>
      <c r="V55" s="171"/>
      <c r="W55" s="171"/>
      <c r="X55" s="171"/>
      <c r="Y55" s="171"/>
      <c r="Z55" s="171"/>
      <c r="AA55" s="171"/>
      <c r="AB55" s="171"/>
    </row>
    <row r="56" spans="11:28" x14ac:dyDescent="0.15">
      <c r="K56" s="169"/>
      <c r="L56" s="169"/>
      <c r="M56" s="170"/>
      <c r="N56" s="170"/>
      <c r="O56" s="170"/>
      <c r="P56" s="170"/>
      <c r="Q56" s="170"/>
      <c r="R56" s="170"/>
      <c r="S56" s="171"/>
      <c r="T56" s="171"/>
      <c r="U56" s="171"/>
      <c r="V56" s="171"/>
      <c r="W56" s="171"/>
      <c r="X56" s="171"/>
      <c r="Y56" s="171"/>
      <c r="Z56" s="171"/>
      <c r="AA56" s="171"/>
      <c r="AB56" s="171"/>
    </row>
    <row r="57" spans="11:28" x14ac:dyDescent="0.15">
      <c r="K57" s="169"/>
      <c r="L57" s="169"/>
      <c r="M57" s="170"/>
      <c r="N57" s="170"/>
      <c r="O57" s="170"/>
      <c r="P57" s="170"/>
      <c r="Q57" s="170"/>
      <c r="R57" s="170"/>
      <c r="S57" s="171"/>
      <c r="T57" s="171"/>
      <c r="U57" s="171"/>
      <c r="V57" s="171"/>
      <c r="W57" s="171"/>
      <c r="X57" s="171"/>
      <c r="Y57" s="171"/>
      <c r="Z57" s="171"/>
      <c r="AA57" s="171"/>
      <c r="AB57" s="171"/>
    </row>
    <row r="58" spans="11:28" x14ac:dyDescent="0.15">
      <c r="K58" s="169"/>
      <c r="L58" s="169"/>
      <c r="M58" s="170"/>
      <c r="N58" s="170"/>
      <c r="O58" s="170"/>
      <c r="P58" s="170"/>
      <c r="Q58" s="170"/>
      <c r="R58" s="170"/>
      <c r="S58" s="171"/>
      <c r="T58" s="171"/>
      <c r="U58" s="171"/>
      <c r="V58" s="171"/>
      <c r="W58" s="171"/>
      <c r="X58" s="171"/>
      <c r="Y58" s="171"/>
      <c r="Z58" s="171"/>
      <c r="AA58" s="171"/>
      <c r="AB58" s="171"/>
    </row>
    <row r="59" spans="11:28" x14ac:dyDescent="0.15">
      <c r="K59" s="169"/>
      <c r="L59" s="169"/>
      <c r="M59" s="170"/>
      <c r="N59" s="170"/>
      <c r="O59" s="170"/>
      <c r="P59" s="170"/>
      <c r="Q59" s="170"/>
      <c r="R59" s="170"/>
      <c r="S59" s="171"/>
      <c r="T59" s="171"/>
      <c r="U59" s="171"/>
      <c r="V59" s="171"/>
      <c r="W59" s="171"/>
      <c r="X59" s="171"/>
      <c r="Y59" s="171"/>
      <c r="Z59" s="171"/>
      <c r="AA59" s="171"/>
      <c r="AB59" s="171"/>
    </row>
    <row r="60" spans="11:28" x14ac:dyDescent="0.15">
      <c r="K60" s="169"/>
      <c r="L60" s="169"/>
      <c r="M60" s="170"/>
      <c r="N60" s="170"/>
      <c r="O60" s="170"/>
      <c r="P60" s="170"/>
      <c r="Q60" s="170"/>
      <c r="R60" s="170"/>
      <c r="S60" s="171"/>
      <c r="T60" s="171"/>
      <c r="U60" s="171"/>
      <c r="V60" s="171"/>
      <c r="W60" s="171"/>
      <c r="X60" s="171"/>
      <c r="Y60" s="171"/>
      <c r="Z60" s="171"/>
      <c r="AA60" s="171"/>
      <c r="AB60" s="171"/>
    </row>
    <row r="61" spans="11:28" x14ac:dyDescent="0.15">
      <c r="K61" s="169"/>
      <c r="L61" s="169"/>
      <c r="M61" s="170"/>
      <c r="N61" s="170"/>
      <c r="O61" s="170"/>
      <c r="P61" s="170"/>
      <c r="Q61" s="170"/>
      <c r="R61" s="170"/>
      <c r="S61" s="171"/>
      <c r="T61" s="171"/>
      <c r="U61" s="171"/>
      <c r="V61" s="171"/>
      <c r="W61" s="171"/>
      <c r="X61" s="171"/>
      <c r="Y61" s="171"/>
      <c r="Z61" s="171"/>
      <c r="AA61" s="171"/>
      <c r="AB61" s="171"/>
    </row>
    <row r="62" spans="11:28" x14ac:dyDescent="0.15">
      <c r="K62" s="169"/>
      <c r="L62" s="169"/>
      <c r="M62" s="170"/>
      <c r="N62" s="170"/>
      <c r="O62" s="170"/>
      <c r="P62" s="170"/>
      <c r="Q62" s="170"/>
      <c r="R62" s="170"/>
      <c r="S62" s="171"/>
      <c r="T62" s="171"/>
      <c r="U62" s="171"/>
      <c r="V62" s="171"/>
      <c r="W62" s="171"/>
      <c r="X62" s="171"/>
      <c r="Y62" s="171"/>
      <c r="Z62" s="171"/>
      <c r="AA62" s="171"/>
      <c r="AB62" s="171"/>
    </row>
    <row r="63" spans="11:28" x14ac:dyDescent="0.15">
      <c r="K63" s="169"/>
      <c r="L63" s="169"/>
      <c r="M63" s="170"/>
      <c r="N63" s="170"/>
      <c r="O63" s="170"/>
      <c r="P63" s="170"/>
      <c r="Q63" s="170"/>
      <c r="R63" s="170"/>
      <c r="S63" s="171"/>
      <c r="T63" s="171"/>
      <c r="U63" s="171"/>
      <c r="V63" s="171"/>
      <c r="W63" s="171"/>
      <c r="X63" s="171"/>
      <c r="Y63" s="171"/>
      <c r="Z63" s="171"/>
      <c r="AA63" s="171"/>
      <c r="AB63" s="171"/>
    </row>
    <row r="64" spans="11:28" x14ac:dyDescent="0.15">
      <c r="K64" s="169"/>
      <c r="L64" s="169"/>
      <c r="M64" s="170"/>
      <c r="N64" s="170"/>
      <c r="O64" s="170"/>
      <c r="P64" s="170"/>
      <c r="Q64" s="170"/>
      <c r="R64" s="170"/>
      <c r="S64" s="171"/>
      <c r="T64" s="171"/>
      <c r="U64" s="171"/>
      <c r="V64" s="171"/>
      <c r="W64" s="171"/>
      <c r="X64" s="171"/>
      <c r="Y64" s="171"/>
      <c r="Z64" s="171"/>
      <c r="AA64" s="171"/>
      <c r="AB64" s="171"/>
    </row>
    <row r="65" spans="11:28" x14ac:dyDescent="0.15">
      <c r="K65" s="169"/>
      <c r="L65" s="169"/>
      <c r="M65" s="170"/>
      <c r="N65" s="170"/>
      <c r="O65" s="170"/>
      <c r="P65" s="170"/>
      <c r="Q65" s="170"/>
      <c r="R65" s="170"/>
      <c r="S65" s="171"/>
      <c r="T65" s="171"/>
      <c r="U65" s="171"/>
      <c r="V65" s="171"/>
      <c r="W65" s="171"/>
      <c r="X65" s="171"/>
      <c r="Y65" s="171"/>
      <c r="Z65" s="171"/>
      <c r="AA65" s="171"/>
      <c r="AB65" s="171"/>
    </row>
    <row r="66" spans="11:28" x14ac:dyDescent="0.15">
      <c r="K66" s="169"/>
      <c r="L66" s="169"/>
      <c r="M66" s="170"/>
      <c r="N66" s="170"/>
      <c r="O66" s="170"/>
      <c r="P66" s="170"/>
      <c r="Q66" s="170"/>
      <c r="R66" s="170"/>
      <c r="S66" s="171"/>
      <c r="T66" s="171"/>
      <c r="U66" s="171"/>
      <c r="V66" s="171"/>
      <c r="W66" s="171"/>
      <c r="X66" s="171"/>
      <c r="Y66" s="171"/>
      <c r="Z66" s="171"/>
      <c r="AA66" s="171"/>
      <c r="AB66" s="171"/>
    </row>
    <row r="67" spans="11:28" x14ac:dyDescent="0.15">
      <c r="K67" s="169"/>
      <c r="L67" s="169"/>
      <c r="M67" s="170"/>
      <c r="N67" s="170"/>
      <c r="O67" s="170"/>
      <c r="P67" s="170"/>
      <c r="Q67" s="170"/>
      <c r="R67" s="170"/>
      <c r="S67" s="171"/>
      <c r="T67" s="171"/>
      <c r="U67" s="171"/>
      <c r="V67" s="171"/>
      <c r="W67" s="171"/>
      <c r="X67" s="171"/>
      <c r="Y67" s="171"/>
      <c r="Z67" s="171"/>
      <c r="AA67" s="171"/>
      <c r="AB67" s="171"/>
    </row>
    <row r="68" spans="11:28" x14ac:dyDescent="0.15">
      <c r="K68" s="169"/>
      <c r="L68" s="169"/>
      <c r="M68" s="170"/>
      <c r="N68" s="170"/>
      <c r="O68" s="170"/>
      <c r="P68" s="170"/>
      <c r="Q68" s="170"/>
      <c r="R68" s="170"/>
      <c r="S68" s="171"/>
      <c r="T68" s="171"/>
      <c r="U68" s="171"/>
      <c r="V68" s="171"/>
      <c r="W68" s="171"/>
      <c r="X68" s="171"/>
      <c r="Y68" s="171"/>
      <c r="Z68" s="171"/>
      <c r="AA68" s="171"/>
      <c r="AB68" s="171"/>
    </row>
    <row r="69" spans="11:28" x14ac:dyDescent="0.15">
      <c r="K69" s="169"/>
      <c r="L69" s="169"/>
      <c r="M69" s="170"/>
      <c r="N69" s="170"/>
      <c r="O69" s="170"/>
      <c r="P69" s="170"/>
      <c r="Q69" s="170"/>
      <c r="R69" s="170"/>
      <c r="S69" s="171"/>
      <c r="T69" s="171"/>
      <c r="U69" s="171"/>
      <c r="V69" s="171"/>
      <c r="W69" s="171"/>
      <c r="X69" s="171"/>
      <c r="Y69" s="171"/>
      <c r="Z69" s="171"/>
      <c r="AA69" s="171"/>
      <c r="AB69" s="171"/>
    </row>
    <row r="70" spans="11:28" x14ac:dyDescent="0.15">
      <c r="K70" s="169"/>
      <c r="L70" s="169"/>
      <c r="M70" s="170"/>
      <c r="N70" s="170"/>
      <c r="O70" s="170"/>
      <c r="P70" s="170"/>
      <c r="Q70" s="170"/>
      <c r="R70" s="170"/>
      <c r="S70" s="171"/>
      <c r="T70" s="171"/>
      <c r="U70" s="171"/>
      <c r="V70" s="171"/>
      <c r="W70" s="171"/>
      <c r="X70" s="171"/>
      <c r="Y70" s="171"/>
      <c r="Z70" s="171"/>
      <c r="AA70" s="171"/>
      <c r="AB70" s="171"/>
    </row>
    <row r="71" spans="11:28" x14ac:dyDescent="0.15">
      <c r="K71" s="169"/>
      <c r="L71" s="169"/>
      <c r="M71" s="170"/>
      <c r="N71" s="170"/>
      <c r="O71" s="170"/>
      <c r="P71" s="170"/>
      <c r="Q71" s="170"/>
      <c r="R71" s="170"/>
      <c r="S71" s="171"/>
      <c r="T71" s="171"/>
      <c r="U71" s="171"/>
      <c r="V71" s="171"/>
      <c r="W71" s="171"/>
      <c r="X71" s="171"/>
      <c r="Y71" s="171"/>
      <c r="Z71" s="171"/>
      <c r="AA71" s="171"/>
      <c r="AB71" s="171"/>
    </row>
    <row r="72" spans="11:28" x14ac:dyDescent="0.15">
      <c r="K72" s="169"/>
      <c r="L72" s="169"/>
      <c r="M72" s="170"/>
      <c r="N72" s="170"/>
      <c r="O72" s="170"/>
      <c r="P72" s="170"/>
      <c r="Q72" s="170"/>
      <c r="R72" s="170"/>
      <c r="S72" s="171"/>
      <c r="T72" s="171"/>
      <c r="U72" s="171"/>
      <c r="V72" s="171"/>
      <c r="W72" s="171"/>
      <c r="X72" s="171"/>
      <c r="Y72" s="171"/>
      <c r="Z72" s="171"/>
      <c r="AA72" s="171"/>
      <c r="AB72" s="171"/>
    </row>
    <row r="73" spans="11:28" x14ac:dyDescent="0.15">
      <c r="K73" s="169"/>
      <c r="L73" s="169"/>
      <c r="M73" s="170"/>
      <c r="N73" s="170"/>
      <c r="O73" s="170"/>
      <c r="P73" s="170"/>
      <c r="Q73" s="170"/>
      <c r="R73" s="170"/>
      <c r="S73" s="171"/>
      <c r="T73" s="171"/>
      <c r="U73" s="171"/>
      <c r="V73" s="171"/>
      <c r="W73" s="171"/>
      <c r="X73" s="171"/>
      <c r="Y73" s="171"/>
      <c r="Z73" s="171"/>
      <c r="AA73" s="171"/>
      <c r="AB73" s="171"/>
    </row>
    <row r="74" spans="11:28" x14ac:dyDescent="0.15">
      <c r="K74" s="169"/>
      <c r="L74" s="169"/>
      <c r="M74" s="170"/>
      <c r="N74" s="170"/>
      <c r="O74" s="170"/>
      <c r="P74" s="170"/>
      <c r="Q74" s="170"/>
      <c r="R74" s="170"/>
      <c r="S74" s="171"/>
      <c r="T74" s="171"/>
      <c r="U74" s="171"/>
      <c r="V74" s="171"/>
      <c r="W74" s="171"/>
      <c r="X74" s="171"/>
      <c r="Y74" s="171"/>
      <c r="Z74" s="171"/>
      <c r="AA74" s="171"/>
      <c r="AB74" s="171"/>
    </row>
    <row r="75" spans="11:28" x14ac:dyDescent="0.15">
      <c r="K75" s="169"/>
      <c r="L75" s="169"/>
      <c r="M75" s="170"/>
      <c r="N75" s="170"/>
      <c r="O75" s="170"/>
      <c r="P75" s="170"/>
      <c r="Q75" s="170"/>
      <c r="R75" s="170"/>
      <c r="S75" s="171"/>
      <c r="T75" s="171"/>
      <c r="U75" s="171"/>
      <c r="V75" s="171"/>
      <c r="W75" s="171"/>
      <c r="X75" s="171"/>
      <c r="Y75" s="171"/>
      <c r="Z75" s="171"/>
      <c r="AA75" s="171"/>
      <c r="AB75" s="171"/>
    </row>
    <row r="76" spans="11:28" x14ac:dyDescent="0.15">
      <c r="K76" s="169"/>
      <c r="L76" s="169"/>
      <c r="M76" s="170"/>
      <c r="N76" s="170"/>
      <c r="O76" s="170"/>
      <c r="P76" s="170"/>
      <c r="Q76" s="170"/>
      <c r="R76" s="170"/>
      <c r="S76" s="171"/>
      <c r="T76" s="171"/>
      <c r="U76" s="171"/>
      <c r="V76" s="171"/>
      <c r="W76" s="171"/>
      <c r="X76" s="171"/>
      <c r="Y76" s="171"/>
      <c r="Z76" s="171"/>
      <c r="AA76" s="171"/>
      <c r="AB76" s="171"/>
    </row>
    <row r="77" spans="11:28" x14ac:dyDescent="0.15">
      <c r="K77" s="169"/>
      <c r="L77" s="169"/>
      <c r="M77" s="170"/>
      <c r="N77" s="170"/>
      <c r="O77" s="170"/>
      <c r="P77" s="170"/>
      <c r="Q77" s="170"/>
      <c r="R77" s="170"/>
      <c r="S77" s="171"/>
      <c r="T77" s="171"/>
      <c r="U77" s="171"/>
      <c r="V77" s="171"/>
      <c r="W77" s="171"/>
      <c r="X77" s="171"/>
      <c r="Y77" s="171"/>
      <c r="Z77" s="171"/>
      <c r="AA77" s="171"/>
      <c r="AB77" s="171"/>
    </row>
    <row r="78" spans="11:28" x14ac:dyDescent="0.15">
      <c r="K78" s="169"/>
      <c r="L78" s="169"/>
      <c r="M78" s="170"/>
      <c r="N78" s="170"/>
      <c r="O78" s="170"/>
      <c r="P78" s="170"/>
      <c r="Q78" s="170"/>
      <c r="R78" s="170"/>
      <c r="S78" s="171"/>
      <c r="T78" s="171"/>
      <c r="U78" s="171"/>
      <c r="V78" s="171"/>
      <c r="W78" s="171"/>
      <c r="X78" s="171"/>
      <c r="Y78" s="171"/>
      <c r="Z78" s="171"/>
      <c r="AA78" s="171"/>
      <c r="AB78" s="171"/>
    </row>
    <row r="79" spans="11:28" x14ac:dyDescent="0.15">
      <c r="K79" s="169"/>
      <c r="L79" s="169"/>
      <c r="M79" s="170"/>
      <c r="N79" s="170"/>
      <c r="O79" s="170"/>
      <c r="P79" s="170"/>
      <c r="Q79" s="170"/>
      <c r="R79" s="170"/>
      <c r="S79" s="171"/>
      <c r="T79" s="171"/>
      <c r="U79" s="171"/>
      <c r="V79" s="171"/>
      <c r="W79" s="171"/>
      <c r="X79" s="171"/>
      <c r="Y79" s="171"/>
      <c r="Z79" s="171"/>
      <c r="AA79" s="171"/>
      <c r="AB79" s="171"/>
    </row>
    <row r="80" spans="11:28" x14ac:dyDescent="0.15">
      <c r="K80" s="169"/>
      <c r="L80" s="169"/>
      <c r="M80" s="170"/>
      <c r="N80" s="170"/>
      <c r="O80" s="170"/>
      <c r="P80" s="170"/>
      <c r="Q80" s="170"/>
      <c r="R80" s="170"/>
      <c r="S80" s="171"/>
      <c r="T80" s="171"/>
      <c r="U80" s="171"/>
      <c r="V80" s="171"/>
      <c r="W80" s="171"/>
      <c r="X80" s="171"/>
      <c r="Y80" s="171"/>
      <c r="Z80" s="171"/>
      <c r="AA80" s="171"/>
      <c r="AB80" s="171"/>
    </row>
    <row r="81" spans="11:28" x14ac:dyDescent="0.15">
      <c r="K81" s="169"/>
      <c r="L81" s="169"/>
      <c r="M81" s="170"/>
      <c r="N81" s="170"/>
      <c r="O81" s="170"/>
      <c r="P81" s="170"/>
      <c r="Q81" s="170"/>
      <c r="R81" s="170"/>
      <c r="S81" s="171"/>
      <c r="T81" s="171"/>
      <c r="U81" s="171"/>
      <c r="V81" s="171"/>
      <c r="W81" s="171"/>
      <c r="X81" s="171"/>
      <c r="Y81" s="171"/>
      <c r="Z81" s="171"/>
      <c r="AA81" s="171"/>
      <c r="AB81" s="171"/>
    </row>
    <row r="82" spans="11:28" x14ac:dyDescent="0.15">
      <c r="K82" s="169"/>
      <c r="L82" s="169"/>
      <c r="M82" s="170"/>
      <c r="N82" s="170"/>
      <c r="O82" s="170"/>
      <c r="P82" s="170"/>
      <c r="Q82" s="170"/>
      <c r="R82" s="170"/>
      <c r="S82" s="171"/>
      <c r="T82" s="171"/>
      <c r="U82" s="171"/>
      <c r="V82" s="171"/>
      <c r="W82" s="171"/>
      <c r="X82" s="171"/>
      <c r="Y82" s="171"/>
      <c r="Z82" s="171"/>
      <c r="AA82" s="171"/>
      <c r="AB82" s="171"/>
    </row>
    <row r="83" spans="11:28" x14ac:dyDescent="0.15">
      <c r="K83" s="169"/>
      <c r="L83" s="169"/>
      <c r="M83" s="170"/>
      <c r="N83" s="170"/>
      <c r="O83" s="170"/>
      <c r="P83" s="170"/>
      <c r="Q83" s="170"/>
      <c r="R83" s="170"/>
      <c r="S83" s="171"/>
      <c r="T83" s="171"/>
      <c r="U83" s="171"/>
      <c r="V83" s="171"/>
      <c r="W83" s="171"/>
      <c r="X83" s="171"/>
      <c r="Y83" s="171"/>
      <c r="Z83" s="171"/>
      <c r="AA83" s="171"/>
      <c r="AB83" s="171"/>
    </row>
    <row r="84" spans="11:28" x14ac:dyDescent="0.15">
      <c r="K84" s="169"/>
      <c r="L84" s="169"/>
      <c r="M84" s="170"/>
      <c r="N84" s="170"/>
      <c r="O84" s="170"/>
      <c r="P84" s="170"/>
      <c r="Q84" s="170"/>
      <c r="R84" s="170"/>
      <c r="S84" s="171"/>
      <c r="T84" s="171"/>
      <c r="U84" s="171"/>
      <c r="V84" s="171"/>
      <c r="W84" s="171"/>
      <c r="X84" s="171"/>
      <c r="Y84" s="171"/>
      <c r="Z84" s="171"/>
      <c r="AA84" s="171"/>
      <c r="AB84" s="171"/>
    </row>
    <row r="85" spans="11:28" x14ac:dyDescent="0.15">
      <c r="K85" s="169"/>
      <c r="L85" s="169"/>
      <c r="M85" s="170"/>
      <c r="N85" s="170"/>
      <c r="O85" s="170"/>
      <c r="P85" s="170"/>
      <c r="Q85" s="170"/>
      <c r="R85" s="170"/>
      <c r="S85" s="171"/>
      <c r="T85" s="171"/>
      <c r="U85" s="171"/>
      <c r="V85" s="171"/>
      <c r="W85" s="171"/>
      <c r="X85" s="171"/>
      <c r="Y85" s="171"/>
      <c r="Z85" s="171"/>
      <c r="AA85" s="171"/>
      <c r="AB85" s="171"/>
    </row>
    <row r="86" spans="11:28" x14ac:dyDescent="0.15">
      <c r="K86" s="169"/>
      <c r="L86" s="169"/>
      <c r="M86" s="170"/>
      <c r="N86" s="170"/>
      <c r="O86" s="170"/>
      <c r="P86" s="170"/>
      <c r="Q86" s="170"/>
      <c r="R86" s="170"/>
      <c r="S86" s="171"/>
      <c r="T86" s="171"/>
      <c r="U86" s="171"/>
      <c r="V86" s="171"/>
      <c r="W86" s="171"/>
      <c r="X86" s="171"/>
      <c r="Y86" s="171"/>
      <c r="Z86" s="171"/>
      <c r="AA86" s="171"/>
      <c r="AB86" s="171"/>
    </row>
    <row r="87" spans="11:28" x14ac:dyDescent="0.15">
      <c r="K87" s="169"/>
      <c r="L87" s="169"/>
      <c r="M87" s="170"/>
      <c r="N87" s="170"/>
      <c r="O87" s="170"/>
      <c r="P87" s="170"/>
      <c r="Q87" s="170"/>
      <c r="R87" s="170"/>
      <c r="S87" s="171"/>
      <c r="T87" s="171"/>
      <c r="U87" s="171"/>
      <c r="V87" s="171"/>
      <c r="W87" s="171"/>
      <c r="X87" s="171"/>
      <c r="Y87" s="171"/>
      <c r="Z87" s="171"/>
      <c r="AA87" s="171"/>
      <c r="AB87" s="171"/>
    </row>
    <row r="88" spans="11:28" x14ac:dyDescent="0.15">
      <c r="K88" s="169"/>
      <c r="L88" s="169"/>
      <c r="M88" s="170"/>
      <c r="N88" s="170"/>
      <c r="O88" s="170"/>
      <c r="P88" s="170"/>
      <c r="Q88" s="170"/>
      <c r="R88" s="170"/>
      <c r="S88" s="171"/>
      <c r="T88" s="171"/>
      <c r="U88" s="171"/>
      <c r="V88" s="171"/>
      <c r="W88" s="171"/>
      <c r="X88" s="171"/>
      <c r="Y88" s="171"/>
      <c r="Z88" s="171"/>
      <c r="AA88" s="171"/>
      <c r="AB88" s="171"/>
    </row>
    <row r="89" spans="11:28" x14ac:dyDescent="0.15">
      <c r="K89" s="169"/>
      <c r="L89" s="169"/>
      <c r="M89" s="170"/>
      <c r="N89" s="170"/>
      <c r="O89" s="170"/>
      <c r="P89" s="170"/>
      <c r="Q89" s="170"/>
      <c r="R89" s="170"/>
      <c r="S89" s="171"/>
      <c r="T89" s="171"/>
      <c r="U89" s="171"/>
      <c r="V89" s="171"/>
      <c r="W89" s="171"/>
      <c r="X89" s="171"/>
      <c r="Y89" s="171"/>
      <c r="Z89" s="171"/>
      <c r="AA89" s="171"/>
      <c r="AB89" s="171"/>
    </row>
    <row r="90" spans="11:28" x14ac:dyDescent="0.15">
      <c r="K90" s="169"/>
      <c r="L90" s="169"/>
      <c r="M90" s="170"/>
      <c r="N90" s="170"/>
      <c r="O90" s="170"/>
      <c r="P90" s="170"/>
      <c r="Q90" s="170"/>
      <c r="R90" s="170"/>
      <c r="S90" s="171"/>
      <c r="T90" s="171"/>
      <c r="U90" s="171"/>
      <c r="V90" s="171"/>
      <c r="W90" s="171"/>
      <c r="X90" s="171"/>
      <c r="Y90" s="171"/>
      <c r="Z90" s="171"/>
      <c r="AA90" s="171"/>
      <c r="AB90" s="171"/>
    </row>
    <row r="91" spans="11:28" x14ac:dyDescent="0.15">
      <c r="K91" s="169"/>
      <c r="L91" s="169"/>
      <c r="M91" s="170"/>
      <c r="N91" s="170"/>
      <c r="O91" s="170"/>
      <c r="P91" s="170"/>
      <c r="Q91" s="170"/>
      <c r="R91" s="170"/>
      <c r="S91" s="171"/>
      <c r="T91" s="171"/>
      <c r="U91" s="171"/>
      <c r="V91" s="171"/>
      <c r="W91" s="171"/>
      <c r="X91" s="171"/>
      <c r="Y91" s="171"/>
      <c r="Z91" s="171"/>
      <c r="AA91" s="171"/>
      <c r="AB91" s="171"/>
    </row>
    <row r="92" spans="11:28" x14ac:dyDescent="0.15">
      <c r="K92" s="169"/>
      <c r="L92" s="169"/>
      <c r="M92" s="170"/>
      <c r="N92" s="170"/>
      <c r="O92" s="170"/>
      <c r="P92" s="170"/>
      <c r="Q92" s="170"/>
      <c r="R92" s="170"/>
      <c r="S92" s="171"/>
      <c r="T92" s="171"/>
      <c r="U92" s="171"/>
      <c r="V92" s="171"/>
      <c r="W92" s="171"/>
      <c r="X92" s="171"/>
      <c r="Y92" s="171"/>
      <c r="Z92" s="171"/>
      <c r="AA92" s="171"/>
      <c r="AB92" s="171"/>
    </row>
    <row r="93" spans="11:28" x14ac:dyDescent="0.15">
      <c r="K93" s="169"/>
      <c r="L93" s="169"/>
      <c r="M93" s="170"/>
      <c r="N93" s="170"/>
      <c r="O93" s="170"/>
      <c r="P93" s="170"/>
      <c r="Q93" s="170"/>
      <c r="R93" s="170"/>
      <c r="S93" s="171"/>
      <c r="T93" s="171"/>
      <c r="U93" s="171"/>
      <c r="V93" s="171"/>
      <c r="W93" s="171"/>
      <c r="X93" s="171"/>
      <c r="Y93" s="171"/>
      <c r="Z93" s="171"/>
      <c r="AA93" s="171"/>
      <c r="AB93" s="171"/>
    </row>
    <row r="94" spans="11:28" x14ac:dyDescent="0.15">
      <c r="K94" s="169"/>
      <c r="L94" s="169"/>
      <c r="M94" s="170"/>
      <c r="N94" s="170"/>
      <c r="O94" s="170"/>
      <c r="P94" s="170"/>
      <c r="Q94" s="170"/>
      <c r="R94" s="170"/>
      <c r="S94" s="171"/>
      <c r="T94" s="171"/>
      <c r="U94" s="171"/>
      <c r="V94" s="171"/>
      <c r="W94" s="171"/>
      <c r="X94" s="171"/>
      <c r="Y94" s="171"/>
      <c r="Z94" s="171"/>
      <c r="AA94" s="171"/>
      <c r="AB94" s="171"/>
    </row>
    <row r="95" spans="11:28" x14ac:dyDescent="0.15">
      <c r="K95" s="169"/>
      <c r="L95" s="169"/>
      <c r="M95" s="170"/>
      <c r="N95" s="170"/>
      <c r="O95" s="170"/>
      <c r="P95" s="170"/>
      <c r="Q95" s="170"/>
      <c r="R95" s="170"/>
      <c r="S95" s="171"/>
      <c r="T95" s="171"/>
      <c r="U95" s="171"/>
      <c r="V95" s="171"/>
      <c r="W95" s="171"/>
      <c r="X95" s="171"/>
      <c r="Y95" s="171"/>
      <c r="Z95" s="171"/>
      <c r="AA95" s="171"/>
      <c r="AB95" s="171"/>
    </row>
    <row r="96" spans="11:28" x14ac:dyDescent="0.15">
      <c r="K96" s="169"/>
      <c r="L96" s="169"/>
      <c r="M96" s="170"/>
      <c r="N96" s="170"/>
      <c r="O96" s="170"/>
      <c r="P96" s="170"/>
      <c r="Q96" s="170"/>
      <c r="R96" s="170"/>
      <c r="S96" s="171"/>
      <c r="T96" s="171"/>
      <c r="U96" s="171"/>
      <c r="V96" s="171"/>
      <c r="W96" s="171"/>
      <c r="X96" s="171"/>
      <c r="Y96" s="171"/>
      <c r="Z96" s="171"/>
      <c r="AA96" s="171"/>
      <c r="AB96" s="171"/>
    </row>
    <row r="97" spans="11:28" x14ac:dyDescent="0.15">
      <c r="K97" s="169"/>
      <c r="L97" s="169"/>
      <c r="M97" s="170"/>
      <c r="N97" s="170"/>
      <c r="O97" s="170"/>
      <c r="P97" s="170"/>
      <c r="Q97" s="170"/>
      <c r="R97" s="170"/>
      <c r="S97" s="171"/>
      <c r="T97" s="171"/>
      <c r="U97" s="171"/>
      <c r="V97" s="171"/>
      <c r="W97" s="171"/>
      <c r="X97" s="171"/>
      <c r="Y97" s="171"/>
      <c r="Z97" s="171"/>
      <c r="AA97" s="171"/>
      <c r="AB97" s="171"/>
    </row>
    <row r="98" spans="11:28" x14ac:dyDescent="0.15">
      <c r="K98" s="169"/>
      <c r="L98" s="169"/>
      <c r="M98" s="170"/>
      <c r="N98" s="170"/>
      <c r="O98" s="170"/>
      <c r="P98" s="170"/>
      <c r="Q98" s="170"/>
      <c r="R98" s="170"/>
      <c r="S98" s="171"/>
      <c r="T98" s="171"/>
      <c r="U98" s="171"/>
      <c r="V98" s="171"/>
      <c r="W98" s="171"/>
      <c r="X98" s="171"/>
      <c r="Y98" s="171"/>
      <c r="Z98" s="171"/>
      <c r="AA98" s="171"/>
      <c r="AB98" s="171"/>
    </row>
    <row r="99" spans="11:28" x14ac:dyDescent="0.15">
      <c r="K99" s="169"/>
      <c r="L99" s="169"/>
      <c r="M99" s="170"/>
      <c r="N99" s="170"/>
      <c r="O99" s="170"/>
      <c r="P99" s="170"/>
      <c r="Q99" s="170"/>
      <c r="R99" s="170"/>
      <c r="S99" s="171"/>
      <c r="T99" s="171"/>
      <c r="U99" s="171"/>
      <c r="V99" s="171"/>
      <c r="W99" s="171"/>
      <c r="X99" s="171"/>
      <c r="Y99" s="171"/>
      <c r="Z99" s="171"/>
      <c r="AA99" s="171"/>
      <c r="AB99" s="171"/>
    </row>
    <row r="100" spans="11:28" x14ac:dyDescent="0.15">
      <c r="K100" s="169"/>
      <c r="L100" s="169"/>
      <c r="M100" s="170"/>
      <c r="N100" s="170"/>
      <c r="O100" s="170"/>
      <c r="P100" s="170"/>
      <c r="Q100" s="170"/>
      <c r="R100" s="170"/>
      <c r="S100" s="171"/>
      <c r="T100" s="171"/>
      <c r="U100" s="171"/>
      <c r="V100" s="171"/>
      <c r="W100" s="171"/>
      <c r="X100" s="171"/>
      <c r="Y100" s="171"/>
      <c r="Z100" s="171"/>
      <c r="AA100" s="171"/>
      <c r="AB100" s="171"/>
    </row>
    <row r="101" spans="11:28" x14ac:dyDescent="0.15">
      <c r="K101" s="169"/>
      <c r="L101" s="169"/>
      <c r="M101" s="170"/>
      <c r="N101" s="170"/>
      <c r="O101" s="170"/>
      <c r="P101" s="170"/>
      <c r="Q101" s="170"/>
      <c r="R101" s="170"/>
      <c r="S101" s="171"/>
      <c r="T101" s="171"/>
      <c r="U101" s="171"/>
      <c r="V101" s="171"/>
      <c r="W101" s="171"/>
      <c r="X101" s="171"/>
      <c r="Y101" s="171"/>
      <c r="Z101" s="171"/>
      <c r="AA101" s="171"/>
      <c r="AB101" s="171"/>
    </row>
    <row r="102" spans="11:28" x14ac:dyDescent="0.15">
      <c r="K102" s="169"/>
      <c r="L102" s="169"/>
      <c r="M102" s="170"/>
      <c r="N102" s="170"/>
      <c r="O102" s="170"/>
      <c r="P102" s="170"/>
      <c r="Q102" s="170"/>
      <c r="R102" s="170"/>
      <c r="S102" s="171"/>
      <c r="T102" s="171"/>
      <c r="U102" s="171"/>
      <c r="V102" s="171"/>
      <c r="W102" s="171"/>
      <c r="X102" s="171"/>
      <c r="Y102" s="171"/>
      <c r="Z102" s="171"/>
      <c r="AA102" s="171"/>
      <c r="AB102" s="171"/>
    </row>
    <row r="103" spans="11:28" x14ac:dyDescent="0.15">
      <c r="K103" s="169"/>
      <c r="L103" s="169"/>
      <c r="M103" s="170"/>
      <c r="N103" s="170"/>
      <c r="O103" s="170"/>
      <c r="P103" s="170"/>
      <c r="Q103" s="170"/>
      <c r="R103" s="170"/>
      <c r="S103" s="171"/>
      <c r="T103" s="171"/>
      <c r="U103" s="171"/>
      <c r="V103" s="171"/>
      <c r="W103" s="171"/>
      <c r="X103" s="171"/>
      <c r="Y103" s="171"/>
      <c r="Z103" s="171"/>
      <c r="AA103" s="171"/>
      <c r="AB103" s="171"/>
    </row>
    <row r="104" spans="11:28" x14ac:dyDescent="0.15">
      <c r="K104" s="169"/>
      <c r="L104" s="169"/>
      <c r="M104" s="170"/>
      <c r="N104" s="170"/>
      <c r="O104" s="170"/>
      <c r="P104" s="170"/>
      <c r="Q104" s="170"/>
      <c r="R104" s="170"/>
      <c r="S104" s="171"/>
      <c r="T104" s="171"/>
      <c r="U104" s="171"/>
      <c r="V104" s="171"/>
      <c r="W104" s="171"/>
      <c r="X104" s="171"/>
      <c r="Y104" s="171"/>
      <c r="Z104" s="171"/>
      <c r="AA104" s="171"/>
      <c r="AB104" s="171"/>
    </row>
    <row r="105" spans="11:28" x14ac:dyDescent="0.15">
      <c r="K105" s="169"/>
      <c r="L105" s="169"/>
      <c r="M105" s="170"/>
      <c r="N105" s="170"/>
      <c r="O105" s="170"/>
      <c r="P105" s="170"/>
      <c r="Q105" s="170"/>
      <c r="R105" s="170"/>
      <c r="S105" s="171"/>
      <c r="T105" s="171"/>
      <c r="U105" s="171"/>
      <c r="V105" s="171"/>
      <c r="W105" s="171"/>
      <c r="X105" s="171"/>
      <c r="Y105" s="171"/>
      <c r="Z105" s="171"/>
      <c r="AA105" s="171"/>
      <c r="AB105" s="171"/>
    </row>
    <row r="106" spans="11:28" x14ac:dyDescent="0.15">
      <c r="K106" s="169"/>
      <c r="L106" s="169"/>
      <c r="M106" s="170"/>
      <c r="N106" s="170"/>
      <c r="O106" s="170"/>
      <c r="P106" s="170"/>
      <c r="Q106" s="170"/>
      <c r="R106" s="170"/>
      <c r="S106" s="171"/>
      <c r="T106" s="171"/>
      <c r="U106" s="171"/>
      <c r="V106" s="171"/>
      <c r="W106" s="171"/>
      <c r="X106" s="171"/>
      <c r="Y106" s="171"/>
      <c r="Z106" s="171"/>
      <c r="AA106" s="171"/>
      <c r="AB106" s="171"/>
    </row>
    <row r="107" spans="11:28" x14ac:dyDescent="0.15">
      <c r="K107" s="169"/>
      <c r="L107" s="169"/>
      <c r="M107" s="170"/>
      <c r="N107" s="170"/>
      <c r="O107" s="170"/>
      <c r="P107" s="170"/>
      <c r="Q107" s="170"/>
      <c r="R107" s="170"/>
      <c r="S107" s="171"/>
      <c r="T107" s="171"/>
      <c r="U107" s="171"/>
      <c r="V107" s="171"/>
      <c r="W107" s="171"/>
      <c r="X107" s="171"/>
      <c r="Y107" s="171"/>
      <c r="Z107" s="171"/>
      <c r="AA107" s="171"/>
      <c r="AB107" s="171"/>
    </row>
    <row r="108" spans="11:28" x14ac:dyDescent="0.15">
      <c r="K108" s="169"/>
      <c r="L108" s="169"/>
      <c r="M108" s="170"/>
      <c r="N108" s="170"/>
      <c r="O108" s="170"/>
      <c r="P108" s="170"/>
      <c r="Q108" s="170"/>
      <c r="R108" s="170"/>
      <c r="S108" s="171"/>
      <c r="T108" s="171"/>
      <c r="U108" s="171"/>
      <c r="V108" s="171"/>
      <c r="W108" s="171"/>
      <c r="X108" s="171"/>
      <c r="Y108" s="171"/>
      <c r="Z108" s="171"/>
      <c r="AA108" s="171"/>
      <c r="AB108" s="171"/>
    </row>
    <row r="109" spans="11:28" x14ac:dyDescent="0.15">
      <c r="K109" s="169"/>
      <c r="L109" s="169"/>
      <c r="M109" s="170"/>
      <c r="N109" s="170"/>
      <c r="O109" s="170"/>
      <c r="P109" s="170"/>
      <c r="Q109" s="170"/>
      <c r="R109" s="170"/>
      <c r="S109" s="171"/>
      <c r="T109" s="171"/>
      <c r="U109" s="171"/>
      <c r="V109" s="171"/>
      <c r="W109" s="171"/>
      <c r="X109" s="171"/>
      <c r="Y109" s="171"/>
      <c r="Z109" s="171"/>
      <c r="AA109" s="171"/>
      <c r="AB109" s="171"/>
    </row>
    <row r="110" spans="11:28" x14ac:dyDescent="0.15">
      <c r="K110" s="169"/>
      <c r="L110" s="169"/>
      <c r="M110" s="170"/>
      <c r="N110" s="170"/>
      <c r="O110" s="170"/>
      <c r="P110" s="170"/>
      <c r="Q110" s="170"/>
      <c r="R110" s="170"/>
      <c r="S110" s="171"/>
      <c r="T110" s="171"/>
      <c r="U110" s="171"/>
      <c r="V110" s="171"/>
      <c r="W110" s="171"/>
      <c r="X110" s="171"/>
      <c r="Y110" s="171"/>
      <c r="Z110" s="171"/>
      <c r="AA110" s="171"/>
      <c r="AB110" s="171"/>
    </row>
    <row r="111" spans="11:28" x14ac:dyDescent="0.15">
      <c r="K111" s="169"/>
      <c r="L111" s="169"/>
      <c r="M111" s="170"/>
      <c r="N111" s="170"/>
      <c r="O111" s="170"/>
      <c r="P111" s="170"/>
      <c r="Q111" s="170"/>
      <c r="R111" s="170"/>
      <c r="S111" s="171"/>
      <c r="T111" s="171"/>
      <c r="U111" s="171"/>
      <c r="V111" s="171"/>
      <c r="W111" s="171"/>
      <c r="X111" s="171"/>
      <c r="Y111" s="171"/>
      <c r="Z111" s="171"/>
      <c r="AA111" s="171"/>
      <c r="AB111" s="171"/>
    </row>
    <row r="112" spans="11:28" x14ac:dyDescent="0.15">
      <c r="K112" s="169"/>
      <c r="L112" s="169"/>
      <c r="M112" s="170"/>
      <c r="N112" s="170"/>
      <c r="O112" s="170"/>
      <c r="P112" s="170"/>
      <c r="Q112" s="170"/>
      <c r="R112" s="170"/>
      <c r="S112" s="171"/>
      <c r="T112" s="171"/>
      <c r="U112" s="171"/>
      <c r="V112" s="171"/>
      <c r="W112" s="171"/>
      <c r="X112" s="171"/>
      <c r="Y112" s="171"/>
      <c r="Z112" s="171"/>
      <c r="AA112" s="171"/>
      <c r="AB112" s="171"/>
    </row>
    <row r="113" spans="11:28" x14ac:dyDescent="0.15">
      <c r="K113" s="169"/>
      <c r="L113" s="169"/>
      <c r="M113" s="170"/>
      <c r="N113" s="170"/>
      <c r="O113" s="170"/>
      <c r="P113" s="170"/>
      <c r="Q113" s="170"/>
      <c r="R113" s="170"/>
      <c r="S113" s="171"/>
      <c r="T113" s="171"/>
      <c r="U113" s="171"/>
      <c r="V113" s="171"/>
      <c r="W113" s="171"/>
      <c r="X113" s="171"/>
      <c r="Y113" s="171"/>
      <c r="Z113" s="171"/>
      <c r="AA113" s="171"/>
      <c r="AB113" s="171"/>
    </row>
    <row r="114" spans="11:28" x14ac:dyDescent="0.15">
      <c r="K114" s="169"/>
      <c r="L114" s="169"/>
      <c r="M114" s="170"/>
      <c r="N114" s="170"/>
      <c r="O114" s="170"/>
      <c r="P114" s="170"/>
      <c r="Q114" s="170"/>
      <c r="R114" s="170"/>
      <c r="S114" s="171"/>
      <c r="T114" s="171"/>
      <c r="U114" s="171"/>
      <c r="V114" s="171"/>
      <c r="W114" s="171"/>
      <c r="X114" s="171"/>
      <c r="Y114" s="171"/>
      <c r="Z114" s="171"/>
      <c r="AA114" s="171"/>
      <c r="AB114" s="171"/>
    </row>
    <row r="115" spans="11:28" x14ac:dyDescent="0.15">
      <c r="K115" s="169"/>
      <c r="L115" s="169"/>
      <c r="M115" s="170"/>
      <c r="N115" s="170"/>
      <c r="O115" s="170"/>
      <c r="P115" s="170"/>
      <c r="Q115" s="170"/>
      <c r="R115" s="170"/>
      <c r="S115" s="171"/>
      <c r="T115" s="171"/>
      <c r="U115" s="171"/>
      <c r="V115" s="171"/>
      <c r="W115" s="171"/>
      <c r="X115" s="171"/>
      <c r="Y115" s="171"/>
      <c r="Z115" s="171"/>
      <c r="AA115" s="171"/>
      <c r="AB115" s="171"/>
    </row>
    <row r="116" spans="11:28" x14ac:dyDescent="0.15">
      <c r="K116" s="169"/>
      <c r="L116" s="169"/>
      <c r="M116" s="170"/>
      <c r="N116" s="170"/>
      <c r="O116" s="170"/>
      <c r="P116" s="170"/>
      <c r="Q116" s="170"/>
      <c r="R116" s="170"/>
      <c r="S116" s="171"/>
      <c r="T116" s="171"/>
      <c r="U116" s="171"/>
      <c r="V116" s="171"/>
      <c r="W116" s="171"/>
      <c r="X116" s="171"/>
      <c r="Y116" s="171"/>
      <c r="Z116" s="171"/>
      <c r="AA116" s="171"/>
      <c r="AB116" s="171"/>
    </row>
    <row r="117" spans="11:28" x14ac:dyDescent="0.15">
      <c r="K117" s="169"/>
      <c r="L117" s="169"/>
      <c r="M117" s="170"/>
      <c r="N117" s="170"/>
      <c r="O117" s="170"/>
      <c r="P117" s="170"/>
      <c r="Q117" s="170"/>
      <c r="R117" s="170"/>
      <c r="S117" s="171"/>
      <c r="T117" s="171"/>
      <c r="U117" s="171"/>
      <c r="V117" s="171"/>
      <c r="W117" s="171"/>
      <c r="X117" s="171"/>
      <c r="Y117" s="171"/>
      <c r="Z117" s="171"/>
      <c r="AA117" s="171"/>
      <c r="AB117" s="171"/>
    </row>
    <row r="118" spans="11:28" x14ac:dyDescent="0.15">
      <c r="K118" s="169"/>
      <c r="L118" s="169"/>
      <c r="M118" s="170"/>
      <c r="N118" s="170"/>
      <c r="O118" s="170"/>
      <c r="P118" s="170"/>
      <c r="Q118" s="170"/>
      <c r="R118" s="170"/>
      <c r="S118" s="171"/>
      <c r="T118" s="171"/>
      <c r="U118" s="171"/>
      <c r="V118" s="171"/>
      <c r="W118" s="171"/>
      <c r="X118" s="171"/>
      <c r="Y118" s="171"/>
      <c r="Z118" s="171"/>
      <c r="AA118" s="171"/>
      <c r="AB118" s="171"/>
    </row>
    <row r="119" spans="11:28" x14ac:dyDescent="0.15">
      <c r="K119" s="169"/>
      <c r="L119" s="169"/>
      <c r="M119" s="170"/>
      <c r="N119" s="170"/>
      <c r="O119" s="170"/>
      <c r="P119" s="170"/>
      <c r="Q119" s="170"/>
      <c r="R119" s="170"/>
      <c r="S119" s="171"/>
      <c r="T119" s="171"/>
      <c r="U119" s="171"/>
      <c r="V119" s="171"/>
      <c r="W119" s="171"/>
      <c r="X119" s="171"/>
      <c r="Y119" s="171"/>
      <c r="Z119" s="171"/>
      <c r="AA119" s="171"/>
      <c r="AB119" s="171"/>
    </row>
    <row r="120" spans="11:28" x14ac:dyDescent="0.15">
      <c r="K120" s="169"/>
      <c r="L120" s="169"/>
      <c r="M120" s="170"/>
      <c r="N120" s="170"/>
      <c r="O120" s="170"/>
      <c r="P120" s="170"/>
      <c r="Q120" s="170"/>
      <c r="R120" s="170"/>
      <c r="S120" s="171"/>
      <c r="T120" s="171"/>
      <c r="U120" s="171"/>
      <c r="V120" s="171"/>
      <c r="W120" s="171"/>
      <c r="X120" s="171"/>
      <c r="Y120" s="171"/>
      <c r="Z120" s="171"/>
      <c r="AA120" s="171"/>
      <c r="AB120" s="171"/>
    </row>
    <row r="121" spans="11:28" x14ac:dyDescent="0.15">
      <c r="K121" s="169"/>
      <c r="L121" s="169"/>
      <c r="M121" s="170"/>
      <c r="N121" s="170"/>
      <c r="O121" s="170"/>
      <c r="P121" s="170"/>
      <c r="Q121" s="170"/>
      <c r="R121" s="170"/>
      <c r="S121" s="171"/>
      <c r="T121" s="171"/>
      <c r="U121" s="171"/>
      <c r="V121" s="171"/>
      <c r="W121" s="171"/>
      <c r="X121" s="171"/>
      <c r="Y121" s="171"/>
      <c r="Z121" s="171"/>
      <c r="AA121" s="171"/>
      <c r="AB121" s="171"/>
    </row>
    <row r="122" spans="11:28" x14ac:dyDescent="0.15">
      <c r="K122" s="169"/>
      <c r="L122" s="169"/>
      <c r="M122" s="170"/>
      <c r="N122" s="170"/>
      <c r="O122" s="170"/>
      <c r="P122" s="170"/>
      <c r="Q122" s="170"/>
      <c r="R122" s="170"/>
      <c r="S122" s="171"/>
      <c r="T122" s="171"/>
      <c r="U122" s="171"/>
      <c r="V122" s="171"/>
      <c r="W122" s="171"/>
      <c r="X122" s="171"/>
      <c r="Y122" s="171"/>
      <c r="Z122" s="171"/>
      <c r="AA122" s="171"/>
      <c r="AB122" s="171"/>
    </row>
    <row r="123" spans="11:28" x14ac:dyDescent="0.15">
      <c r="K123" s="169"/>
      <c r="L123" s="169"/>
      <c r="M123" s="170"/>
      <c r="N123" s="170"/>
      <c r="O123" s="170"/>
      <c r="P123" s="170"/>
      <c r="Q123" s="170"/>
      <c r="R123" s="170"/>
      <c r="S123" s="171"/>
      <c r="T123" s="171"/>
      <c r="U123" s="171"/>
      <c r="V123" s="171"/>
      <c r="W123" s="171"/>
      <c r="X123" s="171"/>
      <c r="Y123" s="171"/>
      <c r="Z123" s="171"/>
      <c r="AA123" s="171"/>
      <c r="AB123" s="171"/>
    </row>
    <row r="124" spans="11:28" x14ac:dyDescent="0.15">
      <c r="K124" s="169"/>
      <c r="L124" s="169"/>
      <c r="M124" s="170"/>
      <c r="N124" s="170"/>
      <c r="O124" s="170"/>
      <c r="P124" s="170"/>
      <c r="Q124" s="170"/>
      <c r="R124" s="170"/>
      <c r="S124" s="171"/>
      <c r="T124" s="171"/>
      <c r="U124" s="171"/>
      <c r="V124" s="171"/>
      <c r="W124" s="171"/>
      <c r="X124" s="171"/>
      <c r="Y124" s="171"/>
      <c r="Z124" s="171"/>
      <c r="AA124" s="171"/>
      <c r="AB124" s="171"/>
    </row>
    <row r="125" spans="11:28" x14ac:dyDescent="0.15">
      <c r="K125" s="169"/>
      <c r="L125" s="169"/>
      <c r="M125" s="170"/>
      <c r="N125" s="170"/>
      <c r="O125" s="170"/>
      <c r="P125" s="170"/>
      <c r="Q125" s="170"/>
      <c r="R125" s="170"/>
      <c r="S125" s="171"/>
      <c r="T125" s="171"/>
      <c r="U125" s="171"/>
      <c r="V125" s="171"/>
      <c r="W125" s="171"/>
      <c r="X125" s="171"/>
      <c r="Y125" s="171"/>
      <c r="Z125" s="171"/>
      <c r="AA125" s="171"/>
      <c r="AB125" s="171"/>
    </row>
    <row r="126" spans="11:28" x14ac:dyDescent="0.15">
      <c r="K126" s="169"/>
      <c r="L126" s="169"/>
      <c r="M126" s="170"/>
      <c r="N126" s="170"/>
      <c r="O126" s="170"/>
      <c r="P126" s="170"/>
      <c r="Q126" s="170"/>
      <c r="R126" s="170"/>
      <c r="S126" s="171"/>
      <c r="T126" s="171"/>
      <c r="U126" s="171"/>
      <c r="V126" s="171"/>
      <c r="W126" s="171"/>
      <c r="X126" s="171"/>
      <c r="Y126" s="171"/>
      <c r="Z126" s="171"/>
      <c r="AA126" s="171"/>
      <c r="AB126" s="171"/>
    </row>
    <row r="127" spans="11:28" x14ac:dyDescent="0.15">
      <c r="K127" s="169"/>
      <c r="L127" s="169"/>
      <c r="M127" s="170"/>
      <c r="N127" s="170"/>
      <c r="O127" s="170"/>
      <c r="P127" s="170"/>
      <c r="Q127" s="170"/>
      <c r="R127" s="170"/>
      <c r="S127" s="171"/>
      <c r="T127" s="171"/>
      <c r="U127" s="171"/>
      <c r="V127" s="171"/>
      <c r="W127" s="171"/>
      <c r="X127" s="171"/>
      <c r="Y127" s="171"/>
      <c r="Z127" s="171"/>
      <c r="AA127" s="171"/>
      <c r="AB127" s="171"/>
    </row>
    <row r="128" spans="11:28" x14ac:dyDescent="0.15">
      <c r="K128" s="169"/>
      <c r="L128" s="169"/>
      <c r="M128" s="170"/>
      <c r="N128" s="170"/>
      <c r="O128" s="170"/>
      <c r="P128" s="170"/>
      <c r="Q128" s="170"/>
      <c r="R128" s="170"/>
      <c r="S128" s="171"/>
      <c r="T128" s="171"/>
      <c r="U128" s="171"/>
      <c r="V128" s="171"/>
      <c r="W128" s="171"/>
      <c r="X128" s="171"/>
      <c r="Y128" s="171"/>
      <c r="Z128" s="171"/>
      <c r="AA128" s="171"/>
      <c r="AB128" s="171"/>
    </row>
    <row r="129" spans="11:28" x14ac:dyDescent="0.15">
      <c r="K129" s="169"/>
      <c r="L129" s="169"/>
      <c r="M129" s="170"/>
      <c r="N129" s="170"/>
      <c r="O129" s="170"/>
      <c r="P129" s="170"/>
      <c r="Q129" s="170"/>
      <c r="R129" s="170"/>
      <c r="S129" s="171"/>
      <c r="T129" s="171"/>
      <c r="U129" s="171"/>
      <c r="V129" s="171"/>
      <c r="W129" s="171"/>
      <c r="X129" s="171"/>
      <c r="Y129" s="171"/>
      <c r="Z129" s="171"/>
      <c r="AA129" s="171"/>
      <c r="AB129" s="171"/>
    </row>
    <row r="130" spans="11:28" x14ac:dyDescent="0.15">
      <c r="K130" s="169"/>
      <c r="L130" s="169"/>
      <c r="M130" s="170"/>
      <c r="N130" s="170"/>
      <c r="O130" s="170"/>
      <c r="P130" s="170"/>
      <c r="Q130" s="170"/>
      <c r="R130" s="170"/>
      <c r="S130" s="171"/>
      <c r="T130" s="171"/>
      <c r="U130" s="171"/>
      <c r="V130" s="171"/>
      <c r="W130" s="171"/>
      <c r="X130" s="171"/>
      <c r="Y130" s="171"/>
      <c r="Z130" s="171"/>
      <c r="AA130" s="171"/>
      <c r="AB130" s="171"/>
    </row>
    <row r="131" spans="11:28" x14ac:dyDescent="0.15">
      <c r="K131" s="169"/>
      <c r="L131" s="169"/>
      <c r="M131" s="170"/>
      <c r="N131" s="170"/>
      <c r="O131" s="170"/>
      <c r="P131" s="170"/>
      <c r="Q131" s="170"/>
      <c r="R131" s="170"/>
      <c r="S131" s="171"/>
      <c r="T131" s="171"/>
      <c r="U131" s="171"/>
      <c r="V131" s="171"/>
      <c r="W131" s="171"/>
      <c r="X131" s="171"/>
      <c r="Y131" s="171"/>
      <c r="Z131" s="171"/>
      <c r="AA131" s="171"/>
      <c r="AB131" s="171"/>
    </row>
    <row r="132" spans="11:28" x14ac:dyDescent="0.15">
      <c r="K132" s="169"/>
      <c r="L132" s="169"/>
      <c r="M132" s="170"/>
      <c r="N132" s="170"/>
      <c r="O132" s="170"/>
      <c r="P132" s="170"/>
      <c r="Q132" s="170"/>
      <c r="R132" s="170"/>
      <c r="S132" s="171"/>
      <c r="T132" s="171"/>
      <c r="U132" s="171"/>
      <c r="V132" s="171"/>
      <c r="W132" s="171"/>
      <c r="X132" s="171"/>
      <c r="Y132" s="171"/>
      <c r="Z132" s="171"/>
      <c r="AA132" s="171"/>
      <c r="AB132" s="171"/>
    </row>
    <row r="133" spans="11:28" x14ac:dyDescent="0.15">
      <c r="K133" s="169"/>
      <c r="L133" s="169"/>
      <c r="M133" s="170"/>
      <c r="N133" s="170"/>
      <c r="O133" s="170"/>
      <c r="P133" s="170"/>
      <c r="Q133" s="170"/>
      <c r="R133" s="170"/>
      <c r="S133" s="171"/>
      <c r="T133" s="171"/>
      <c r="U133" s="171"/>
      <c r="V133" s="171"/>
      <c r="W133" s="171"/>
      <c r="X133" s="171"/>
      <c r="Y133" s="171"/>
      <c r="Z133" s="171"/>
      <c r="AA133" s="171"/>
      <c r="AB133" s="171"/>
    </row>
    <row r="134" spans="11:28" x14ac:dyDescent="0.15">
      <c r="K134" s="169"/>
      <c r="L134" s="169"/>
      <c r="M134" s="170"/>
      <c r="N134" s="170"/>
      <c r="O134" s="170"/>
      <c r="P134" s="170"/>
      <c r="Q134" s="170"/>
      <c r="R134" s="170"/>
      <c r="S134" s="171"/>
      <c r="T134" s="171"/>
      <c r="U134" s="171"/>
      <c r="V134" s="171"/>
      <c r="W134" s="171"/>
      <c r="X134" s="171"/>
      <c r="Y134" s="171"/>
      <c r="Z134" s="171"/>
      <c r="AA134" s="171"/>
      <c r="AB134" s="171"/>
    </row>
    <row r="135" spans="11:28" x14ac:dyDescent="0.15">
      <c r="K135" s="169"/>
      <c r="L135" s="169"/>
      <c r="M135" s="170"/>
      <c r="N135" s="170"/>
      <c r="O135" s="170"/>
      <c r="P135" s="170"/>
      <c r="Q135" s="170"/>
      <c r="R135" s="170"/>
      <c r="S135" s="171"/>
      <c r="T135" s="171"/>
      <c r="U135" s="171"/>
      <c r="V135" s="171"/>
      <c r="W135" s="171"/>
      <c r="X135" s="171"/>
      <c r="Y135" s="171"/>
      <c r="Z135" s="171"/>
      <c r="AA135" s="171"/>
      <c r="AB135" s="171"/>
    </row>
    <row r="136" spans="11:28" x14ac:dyDescent="0.15">
      <c r="K136" s="169"/>
      <c r="L136" s="169"/>
      <c r="M136" s="170"/>
      <c r="N136" s="170"/>
      <c r="O136" s="170"/>
      <c r="P136" s="170"/>
      <c r="Q136" s="170"/>
      <c r="R136" s="170"/>
      <c r="S136" s="171"/>
      <c r="T136" s="171"/>
      <c r="U136" s="171"/>
      <c r="V136" s="171"/>
      <c r="W136" s="171"/>
      <c r="X136" s="171"/>
      <c r="Y136" s="171"/>
      <c r="Z136" s="171"/>
      <c r="AA136" s="171"/>
      <c r="AB136" s="171"/>
    </row>
    <row r="137" spans="11:28" x14ac:dyDescent="0.15">
      <c r="K137" s="169"/>
      <c r="L137" s="169"/>
      <c r="M137" s="170"/>
      <c r="N137" s="170"/>
      <c r="O137" s="170"/>
      <c r="P137" s="170"/>
      <c r="Q137" s="170"/>
      <c r="R137" s="170"/>
      <c r="S137" s="171"/>
      <c r="T137" s="171"/>
      <c r="U137" s="171"/>
      <c r="V137" s="171"/>
      <c r="W137" s="171"/>
      <c r="X137" s="171"/>
      <c r="Y137" s="171"/>
      <c r="Z137" s="171"/>
      <c r="AA137" s="171"/>
      <c r="AB137" s="171"/>
    </row>
    <row r="138" spans="11:28" x14ac:dyDescent="0.15">
      <c r="K138" s="169"/>
      <c r="L138" s="169"/>
      <c r="M138" s="170"/>
      <c r="N138" s="170"/>
      <c r="O138" s="170"/>
      <c r="P138" s="170"/>
      <c r="Q138" s="170"/>
      <c r="R138" s="170"/>
      <c r="S138" s="171"/>
      <c r="T138" s="171"/>
      <c r="U138" s="171"/>
      <c r="V138" s="171"/>
      <c r="W138" s="171"/>
      <c r="X138" s="171"/>
      <c r="Y138" s="171"/>
      <c r="Z138" s="171"/>
      <c r="AA138" s="171"/>
      <c r="AB138" s="171"/>
    </row>
    <row r="139" spans="11:28" x14ac:dyDescent="0.15">
      <c r="K139" s="169"/>
      <c r="L139" s="169"/>
      <c r="M139" s="170"/>
      <c r="N139" s="170"/>
      <c r="O139" s="170"/>
      <c r="P139" s="170"/>
      <c r="Q139" s="170"/>
      <c r="R139" s="170"/>
      <c r="S139" s="171"/>
      <c r="T139" s="171"/>
      <c r="U139" s="171"/>
      <c r="V139" s="171"/>
      <c r="W139" s="171"/>
      <c r="X139" s="171"/>
      <c r="Y139" s="171"/>
      <c r="Z139" s="171"/>
      <c r="AA139" s="171"/>
      <c r="AB139" s="171"/>
    </row>
    <row r="140" spans="11:28" x14ac:dyDescent="0.15">
      <c r="K140" s="169"/>
      <c r="L140" s="169"/>
      <c r="M140" s="170"/>
      <c r="N140" s="170"/>
      <c r="O140" s="170"/>
      <c r="P140" s="170"/>
      <c r="Q140" s="170"/>
      <c r="R140" s="170"/>
      <c r="S140" s="171"/>
      <c r="T140" s="171"/>
      <c r="U140" s="171"/>
      <c r="V140" s="171"/>
      <c r="W140" s="171"/>
      <c r="X140" s="171"/>
      <c r="Y140" s="171"/>
      <c r="Z140" s="171"/>
      <c r="AA140" s="171"/>
      <c r="AB140" s="171"/>
    </row>
    <row r="141" spans="11:28" x14ac:dyDescent="0.15">
      <c r="K141" s="169"/>
      <c r="L141" s="169"/>
      <c r="M141" s="170"/>
      <c r="N141" s="170"/>
      <c r="O141" s="170"/>
      <c r="P141" s="170"/>
      <c r="Q141" s="170"/>
      <c r="R141" s="170"/>
      <c r="S141" s="171"/>
      <c r="T141" s="171"/>
      <c r="U141" s="171"/>
      <c r="V141" s="171"/>
      <c r="W141" s="171"/>
      <c r="X141" s="171"/>
      <c r="Y141" s="171"/>
      <c r="Z141" s="171"/>
      <c r="AA141" s="171"/>
      <c r="AB141" s="171"/>
    </row>
    <row r="142" spans="11:28" x14ac:dyDescent="0.15">
      <c r="K142" s="169"/>
      <c r="L142" s="169"/>
      <c r="M142" s="170"/>
      <c r="N142" s="170"/>
      <c r="O142" s="170"/>
      <c r="P142" s="170"/>
      <c r="Q142" s="170"/>
      <c r="R142" s="170"/>
      <c r="S142" s="171"/>
      <c r="T142" s="171"/>
      <c r="U142" s="171"/>
      <c r="V142" s="171"/>
      <c r="W142" s="171"/>
      <c r="X142" s="171"/>
      <c r="Y142" s="171"/>
      <c r="Z142" s="171"/>
      <c r="AA142" s="171"/>
      <c r="AB142" s="171"/>
    </row>
    <row r="143" spans="11:28" x14ac:dyDescent="0.15">
      <c r="K143" s="169"/>
      <c r="L143" s="169"/>
      <c r="M143" s="170"/>
      <c r="N143" s="170"/>
      <c r="O143" s="170"/>
      <c r="P143" s="170"/>
      <c r="Q143" s="170"/>
      <c r="R143" s="170"/>
      <c r="S143" s="171"/>
      <c r="T143" s="171"/>
      <c r="U143" s="171"/>
      <c r="V143" s="171"/>
      <c r="W143" s="171"/>
      <c r="X143" s="171"/>
      <c r="Y143" s="171"/>
      <c r="Z143" s="171"/>
      <c r="AA143" s="171"/>
      <c r="AB143" s="171"/>
    </row>
    <row r="144" spans="11:28" x14ac:dyDescent="0.15">
      <c r="K144" s="169"/>
      <c r="L144" s="169"/>
      <c r="M144" s="170"/>
      <c r="N144" s="170"/>
      <c r="O144" s="170"/>
      <c r="P144" s="170"/>
      <c r="Q144" s="170"/>
      <c r="R144" s="170"/>
      <c r="S144" s="171"/>
      <c r="T144" s="171"/>
      <c r="U144" s="171"/>
      <c r="V144" s="171"/>
      <c r="W144" s="171"/>
      <c r="X144" s="171"/>
      <c r="Y144" s="171"/>
      <c r="Z144" s="171"/>
      <c r="AA144" s="171"/>
      <c r="AB144" s="171"/>
    </row>
    <row r="145" spans="11:28" x14ac:dyDescent="0.15">
      <c r="K145" s="169"/>
      <c r="L145" s="169"/>
      <c r="M145" s="170"/>
      <c r="N145" s="170"/>
      <c r="O145" s="170"/>
      <c r="P145" s="170"/>
      <c r="Q145" s="170"/>
      <c r="R145" s="170"/>
      <c r="S145" s="171"/>
      <c r="T145" s="171"/>
      <c r="U145" s="171"/>
      <c r="V145" s="171"/>
      <c r="W145" s="171"/>
      <c r="X145" s="171"/>
      <c r="Y145" s="171"/>
      <c r="Z145" s="171"/>
      <c r="AA145" s="171"/>
      <c r="AB145" s="171"/>
    </row>
    <row r="146" spans="11:28" x14ac:dyDescent="0.15">
      <c r="K146" s="169"/>
      <c r="L146" s="169"/>
      <c r="M146" s="170"/>
      <c r="N146" s="170"/>
      <c r="O146" s="170"/>
      <c r="P146" s="170"/>
      <c r="Q146" s="170"/>
      <c r="R146" s="170"/>
      <c r="S146" s="171"/>
      <c r="T146" s="171"/>
      <c r="U146" s="171"/>
      <c r="V146" s="171"/>
      <c r="W146" s="171"/>
      <c r="X146" s="171"/>
      <c r="Y146" s="171"/>
      <c r="Z146" s="171"/>
      <c r="AA146" s="171"/>
      <c r="AB146" s="171"/>
    </row>
    <row r="147" spans="11:28" x14ac:dyDescent="0.15">
      <c r="K147" s="169"/>
      <c r="L147" s="169"/>
      <c r="M147" s="170"/>
      <c r="N147" s="170"/>
      <c r="O147" s="170"/>
      <c r="P147" s="170"/>
      <c r="Q147" s="170"/>
      <c r="R147" s="170"/>
      <c r="S147" s="171"/>
      <c r="T147" s="171"/>
      <c r="U147" s="171"/>
      <c r="V147" s="171"/>
      <c r="W147" s="171"/>
      <c r="X147" s="171"/>
      <c r="Y147" s="171"/>
      <c r="Z147" s="171"/>
      <c r="AA147" s="171"/>
      <c r="AB147" s="171"/>
    </row>
    <row r="148" spans="11:28" x14ac:dyDescent="0.15">
      <c r="K148" s="169"/>
      <c r="L148" s="169"/>
      <c r="M148" s="170"/>
      <c r="N148" s="170"/>
      <c r="O148" s="170"/>
      <c r="P148" s="170"/>
      <c r="Q148" s="170"/>
      <c r="R148" s="170"/>
      <c r="S148" s="171"/>
      <c r="T148" s="171"/>
      <c r="U148" s="171"/>
      <c r="V148" s="171"/>
      <c r="W148" s="171"/>
      <c r="X148" s="171"/>
      <c r="Y148" s="171"/>
      <c r="Z148" s="171"/>
      <c r="AA148" s="171"/>
      <c r="AB148" s="171"/>
    </row>
    <row r="149" spans="11:28" x14ac:dyDescent="0.15">
      <c r="K149" s="169"/>
      <c r="L149" s="169"/>
      <c r="M149" s="170"/>
      <c r="N149" s="170"/>
      <c r="O149" s="170"/>
      <c r="P149" s="170"/>
      <c r="Q149" s="170"/>
      <c r="R149" s="170"/>
      <c r="S149" s="171"/>
      <c r="T149" s="171"/>
      <c r="U149" s="171"/>
      <c r="V149" s="171"/>
      <c r="W149" s="171"/>
      <c r="X149" s="171"/>
      <c r="Y149" s="171"/>
      <c r="Z149" s="171"/>
      <c r="AA149" s="171"/>
      <c r="AB149" s="171"/>
    </row>
    <row r="150" spans="11:28" x14ac:dyDescent="0.15">
      <c r="K150" s="169"/>
      <c r="L150" s="169"/>
      <c r="M150" s="170"/>
      <c r="N150" s="170"/>
      <c r="O150" s="170"/>
      <c r="P150" s="170"/>
      <c r="Q150" s="170"/>
      <c r="R150" s="170"/>
      <c r="S150" s="171"/>
      <c r="T150" s="171"/>
      <c r="U150" s="171"/>
      <c r="V150" s="171"/>
      <c r="W150" s="171"/>
      <c r="X150" s="171"/>
      <c r="Y150" s="171"/>
      <c r="Z150" s="171"/>
      <c r="AA150" s="171"/>
      <c r="AB150" s="171"/>
    </row>
    <row r="151" spans="11:28" x14ac:dyDescent="0.15">
      <c r="K151" s="169"/>
      <c r="L151" s="169"/>
      <c r="M151" s="170"/>
      <c r="N151" s="170"/>
      <c r="O151" s="170"/>
      <c r="P151" s="170"/>
      <c r="Q151" s="170"/>
      <c r="R151" s="170"/>
      <c r="S151" s="171"/>
      <c r="T151" s="171"/>
      <c r="U151" s="171"/>
      <c r="V151" s="171"/>
      <c r="W151" s="171"/>
      <c r="X151" s="171"/>
      <c r="Y151" s="171"/>
      <c r="Z151" s="171"/>
      <c r="AA151" s="171"/>
      <c r="AB151" s="171"/>
    </row>
    <row r="152" spans="11:28" x14ac:dyDescent="0.15">
      <c r="K152" s="169"/>
      <c r="L152" s="169"/>
      <c r="M152" s="170"/>
      <c r="N152" s="170"/>
      <c r="O152" s="170"/>
      <c r="P152" s="170"/>
      <c r="Q152" s="170"/>
      <c r="R152" s="170"/>
      <c r="S152" s="171"/>
      <c r="T152" s="171"/>
      <c r="U152" s="171"/>
      <c r="V152" s="171"/>
      <c r="W152" s="171"/>
      <c r="X152" s="171"/>
      <c r="Y152" s="171"/>
      <c r="Z152" s="171"/>
      <c r="AA152" s="171"/>
      <c r="AB152" s="171"/>
    </row>
    <row r="153" spans="11:28" x14ac:dyDescent="0.15">
      <c r="K153" s="169"/>
      <c r="L153" s="169"/>
      <c r="M153" s="170"/>
      <c r="N153" s="170"/>
      <c r="O153" s="170"/>
      <c r="P153" s="170"/>
      <c r="Q153" s="170"/>
      <c r="R153" s="170"/>
      <c r="S153" s="171"/>
      <c r="T153" s="171"/>
      <c r="U153" s="171"/>
      <c r="V153" s="171"/>
      <c r="W153" s="171"/>
      <c r="X153" s="171"/>
      <c r="Y153" s="171"/>
      <c r="Z153" s="171"/>
      <c r="AA153" s="171"/>
      <c r="AB153" s="171"/>
    </row>
    <row r="154" spans="11:28" x14ac:dyDescent="0.15">
      <c r="K154" s="169"/>
      <c r="L154" s="169"/>
      <c r="M154" s="170"/>
      <c r="N154" s="170"/>
      <c r="O154" s="170"/>
      <c r="P154" s="170"/>
      <c r="Q154" s="170"/>
      <c r="R154" s="170"/>
      <c r="S154" s="171"/>
      <c r="T154" s="171"/>
      <c r="U154" s="171"/>
      <c r="V154" s="171"/>
      <c r="W154" s="171"/>
      <c r="X154" s="171"/>
      <c r="Y154" s="171"/>
      <c r="Z154" s="171"/>
      <c r="AA154" s="171"/>
      <c r="AB154" s="171"/>
    </row>
    <row r="155" spans="11:28" x14ac:dyDescent="0.15">
      <c r="K155" s="169"/>
      <c r="L155" s="169"/>
      <c r="M155" s="170"/>
      <c r="N155" s="170"/>
      <c r="O155" s="170"/>
      <c r="P155" s="170"/>
      <c r="Q155" s="170"/>
      <c r="R155" s="170"/>
      <c r="S155" s="171"/>
      <c r="T155" s="171"/>
      <c r="U155" s="171"/>
      <c r="V155" s="171"/>
      <c r="W155" s="171"/>
      <c r="X155" s="171"/>
      <c r="Y155" s="171"/>
      <c r="Z155" s="171"/>
      <c r="AA155" s="171"/>
      <c r="AB155" s="171"/>
    </row>
    <row r="156" spans="11:28" x14ac:dyDescent="0.15">
      <c r="K156" s="169"/>
      <c r="L156" s="169"/>
      <c r="M156" s="170"/>
      <c r="N156" s="170"/>
      <c r="O156" s="170"/>
      <c r="P156" s="170"/>
      <c r="Q156" s="170"/>
      <c r="R156" s="170"/>
      <c r="S156" s="171"/>
      <c r="T156" s="171"/>
      <c r="U156" s="171"/>
      <c r="V156" s="171"/>
      <c r="W156" s="171"/>
      <c r="X156" s="171"/>
      <c r="Y156" s="171"/>
      <c r="Z156" s="171"/>
      <c r="AA156" s="171"/>
      <c r="AB156" s="171"/>
    </row>
    <row r="157" spans="11:28" x14ac:dyDescent="0.15">
      <c r="K157" s="169"/>
      <c r="L157" s="169"/>
      <c r="M157" s="170"/>
      <c r="N157" s="170"/>
      <c r="O157" s="170"/>
      <c r="P157" s="170"/>
      <c r="Q157" s="170"/>
      <c r="R157" s="170"/>
      <c r="S157" s="171"/>
      <c r="T157" s="171"/>
      <c r="U157" s="171"/>
      <c r="V157" s="171"/>
      <c r="W157" s="171"/>
      <c r="X157" s="171"/>
      <c r="Y157" s="171"/>
      <c r="Z157" s="171"/>
      <c r="AA157" s="171"/>
      <c r="AB157" s="171"/>
    </row>
    <row r="158" spans="11:28" x14ac:dyDescent="0.15">
      <c r="K158" s="169"/>
      <c r="L158" s="169"/>
      <c r="M158" s="170"/>
      <c r="N158" s="170"/>
      <c r="O158" s="170"/>
      <c r="P158" s="170"/>
      <c r="Q158" s="170"/>
      <c r="R158" s="170"/>
      <c r="S158" s="171"/>
      <c r="T158" s="171"/>
      <c r="U158" s="171"/>
      <c r="V158" s="171"/>
      <c r="W158" s="171"/>
      <c r="X158" s="171"/>
      <c r="Y158" s="171"/>
      <c r="Z158" s="171"/>
      <c r="AA158" s="171"/>
      <c r="AB158" s="171"/>
    </row>
    <row r="159" spans="11:28" x14ac:dyDescent="0.15">
      <c r="K159" s="169"/>
      <c r="L159" s="169"/>
      <c r="M159" s="170"/>
      <c r="N159" s="170"/>
      <c r="O159" s="170"/>
      <c r="P159" s="170"/>
      <c r="Q159" s="170"/>
      <c r="R159" s="170"/>
      <c r="S159" s="171"/>
      <c r="T159" s="171"/>
      <c r="U159" s="171"/>
      <c r="V159" s="171"/>
      <c r="W159" s="171"/>
      <c r="X159" s="171"/>
      <c r="Y159" s="171"/>
      <c r="Z159" s="171"/>
      <c r="AA159" s="171"/>
      <c r="AB159" s="171"/>
    </row>
    <row r="160" spans="11:28" x14ac:dyDescent="0.15">
      <c r="K160" s="169"/>
      <c r="L160" s="169"/>
      <c r="M160" s="170"/>
      <c r="N160" s="170"/>
      <c r="O160" s="170"/>
      <c r="P160" s="170"/>
      <c r="Q160" s="170"/>
      <c r="R160" s="170"/>
      <c r="S160" s="171"/>
      <c r="T160" s="171"/>
      <c r="U160" s="171"/>
      <c r="V160" s="171"/>
      <c r="W160" s="171"/>
      <c r="X160" s="171"/>
      <c r="Y160" s="171"/>
      <c r="Z160" s="171"/>
      <c r="AA160" s="171"/>
      <c r="AB160" s="171"/>
    </row>
    <row r="161" spans="11:28" x14ac:dyDescent="0.15">
      <c r="K161" s="169"/>
      <c r="L161" s="169"/>
      <c r="M161" s="170"/>
      <c r="N161" s="170"/>
      <c r="O161" s="170"/>
      <c r="P161" s="170"/>
      <c r="Q161" s="170"/>
      <c r="R161" s="170"/>
      <c r="S161" s="171"/>
      <c r="T161" s="171"/>
      <c r="U161" s="171"/>
      <c r="V161" s="171"/>
      <c r="W161" s="171"/>
      <c r="X161" s="171"/>
      <c r="Y161" s="171"/>
      <c r="Z161" s="171"/>
      <c r="AA161" s="171"/>
      <c r="AB161" s="171"/>
    </row>
    <row r="162" spans="11:28" x14ac:dyDescent="0.15">
      <c r="K162" s="169"/>
      <c r="L162" s="169"/>
      <c r="M162" s="170"/>
      <c r="N162" s="170"/>
      <c r="O162" s="170"/>
      <c r="P162" s="170"/>
      <c r="Q162" s="170"/>
      <c r="R162" s="170"/>
      <c r="S162" s="171"/>
      <c r="T162" s="171"/>
      <c r="U162" s="171"/>
      <c r="V162" s="171"/>
      <c r="W162" s="171"/>
      <c r="X162" s="171"/>
      <c r="Y162" s="171"/>
      <c r="Z162" s="171"/>
      <c r="AA162" s="171"/>
      <c r="AB162" s="171"/>
    </row>
    <row r="163" spans="11:28" x14ac:dyDescent="0.15">
      <c r="K163" s="169"/>
      <c r="L163" s="169"/>
      <c r="M163" s="170"/>
      <c r="N163" s="170"/>
      <c r="O163" s="170"/>
      <c r="P163" s="170"/>
      <c r="Q163" s="170"/>
      <c r="R163" s="170"/>
      <c r="S163" s="171"/>
      <c r="T163" s="171"/>
      <c r="U163" s="171"/>
      <c r="V163" s="171"/>
      <c r="W163" s="171"/>
      <c r="X163" s="171"/>
      <c r="Y163" s="171"/>
      <c r="Z163" s="171"/>
      <c r="AA163" s="171"/>
      <c r="AB163" s="171"/>
    </row>
    <row r="164" spans="11:28" x14ac:dyDescent="0.15">
      <c r="K164" s="169"/>
      <c r="L164" s="169"/>
      <c r="M164" s="170"/>
      <c r="N164" s="170"/>
      <c r="O164" s="170"/>
      <c r="P164" s="170"/>
      <c r="Q164" s="170"/>
      <c r="R164" s="170"/>
      <c r="S164" s="171"/>
      <c r="T164" s="171"/>
      <c r="U164" s="171"/>
      <c r="V164" s="171"/>
      <c r="W164" s="171"/>
      <c r="X164" s="171"/>
      <c r="Y164" s="171"/>
      <c r="Z164" s="171"/>
      <c r="AA164" s="171"/>
      <c r="AB164" s="171"/>
    </row>
    <row r="165" spans="11:28" x14ac:dyDescent="0.15">
      <c r="K165" s="169"/>
      <c r="L165" s="169"/>
      <c r="M165" s="170"/>
      <c r="N165" s="170"/>
      <c r="O165" s="170"/>
      <c r="P165" s="170"/>
      <c r="Q165" s="170"/>
      <c r="R165" s="170"/>
      <c r="S165" s="171"/>
      <c r="T165" s="171"/>
      <c r="U165" s="171"/>
      <c r="V165" s="171"/>
      <c r="W165" s="171"/>
      <c r="X165" s="171"/>
      <c r="Y165" s="171"/>
      <c r="Z165" s="171"/>
      <c r="AA165" s="171"/>
      <c r="AB165" s="171"/>
    </row>
    <row r="166" spans="11:28" x14ac:dyDescent="0.15">
      <c r="K166" s="169"/>
      <c r="L166" s="169"/>
      <c r="M166" s="170"/>
      <c r="N166" s="170"/>
      <c r="O166" s="170"/>
      <c r="P166" s="170"/>
      <c r="Q166" s="170"/>
      <c r="R166" s="170"/>
      <c r="S166" s="171"/>
      <c r="T166" s="171"/>
      <c r="U166" s="171"/>
      <c r="V166" s="171"/>
      <c r="W166" s="171"/>
      <c r="X166" s="171"/>
      <c r="Y166" s="171"/>
      <c r="Z166" s="171"/>
      <c r="AA166" s="171"/>
      <c r="AB166" s="171"/>
    </row>
    <row r="167" spans="11:28" x14ac:dyDescent="0.15">
      <c r="K167" s="169"/>
      <c r="L167" s="169"/>
      <c r="M167" s="170"/>
      <c r="N167" s="170"/>
      <c r="O167" s="170"/>
      <c r="P167" s="170"/>
      <c r="Q167" s="170"/>
      <c r="R167" s="170"/>
      <c r="S167" s="171"/>
      <c r="T167" s="171"/>
      <c r="U167" s="171"/>
      <c r="V167" s="171"/>
      <c r="W167" s="171"/>
      <c r="X167" s="171"/>
      <c r="Y167" s="171"/>
      <c r="Z167" s="171"/>
      <c r="AA167" s="171"/>
      <c r="AB167" s="171"/>
    </row>
    <row r="168" spans="11:28" x14ac:dyDescent="0.15">
      <c r="K168" s="169"/>
      <c r="L168" s="169"/>
      <c r="M168" s="170"/>
      <c r="N168" s="170"/>
      <c r="O168" s="170"/>
      <c r="P168" s="170"/>
      <c r="Q168" s="170"/>
      <c r="R168" s="170"/>
      <c r="S168" s="171"/>
      <c r="T168" s="171"/>
      <c r="U168" s="171"/>
      <c r="V168" s="171"/>
      <c r="W168" s="171"/>
      <c r="X168" s="171"/>
      <c r="Y168" s="171"/>
      <c r="Z168" s="171"/>
      <c r="AA168" s="171"/>
      <c r="AB168" s="171"/>
    </row>
    <row r="169" spans="11:28" x14ac:dyDescent="0.15">
      <c r="K169" s="169"/>
      <c r="L169" s="169"/>
      <c r="M169" s="170"/>
      <c r="N169" s="170"/>
      <c r="O169" s="170"/>
      <c r="P169" s="170"/>
      <c r="Q169" s="170"/>
      <c r="R169" s="170"/>
      <c r="S169" s="171"/>
      <c r="T169" s="171"/>
      <c r="U169" s="171"/>
      <c r="V169" s="171"/>
      <c r="W169" s="171"/>
      <c r="X169" s="171"/>
      <c r="Y169" s="171"/>
      <c r="Z169" s="171"/>
      <c r="AA169" s="171"/>
      <c r="AB169" s="171"/>
    </row>
    <row r="170" spans="11:28" x14ac:dyDescent="0.15">
      <c r="K170" s="169"/>
      <c r="L170" s="169"/>
      <c r="M170" s="170"/>
      <c r="N170" s="170"/>
      <c r="O170" s="170"/>
      <c r="P170" s="170"/>
      <c r="Q170" s="170"/>
      <c r="R170" s="170"/>
      <c r="S170" s="171"/>
      <c r="T170" s="171"/>
      <c r="U170" s="171"/>
      <c r="V170" s="171"/>
      <c r="W170" s="171"/>
      <c r="X170" s="171"/>
      <c r="Y170" s="171"/>
      <c r="Z170" s="171"/>
      <c r="AA170" s="171"/>
      <c r="AB170" s="171"/>
    </row>
    <row r="171" spans="11:28" x14ac:dyDescent="0.15">
      <c r="K171" s="169"/>
      <c r="L171" s="169"/>
      <c r="M171" s="170"/>
      <c r="N171" s="170"/>
      <c r="O171" s="170"/>
      <c r="P171" s="170"/>
      <c r="Q171" s="170"/>
      <c r="R171" s="170"/>
      <c r="S171" s="171"/>
      <c r="T171" s="171"/>
      <c r="U171" s="171"/>
      <c r="V171" s="171"/>
      <c r="W171" s="171"/>
      <c r="X171" s="171"/>
      <c r="Y171" s="171"/>
      <c r="Z171" s="171"/>
      <c r="AA171" s="171"/>
      <c r="AB171" s="171"/>
    </row>
    <row r="172" spans="11:28" x14ac:dyDescent="0.15">
      <c r="K172" s="169"/>
      <c r="L172" s="169"/>
      <c r="M172" s="170"/>
      <c r="N172" s="170"/>
      <c r="O172" s="170"/>
      <c r="P172" s="170"/>
      <c r="Q172" s="170"/>
      <c r="R172" s="170"/>
      <c r="S172" s="171"/>
      <c r="T172" s="171"/>
      <c r="U172" s="171"/>
      <c r="V172" s="171"/>
      <c r="W172" s="171"/>
      <c r="X172" s="171"/>
      <c r="Y172" s="171"/>
      <c r="Z172" s="171"/>
      <c r="AA172" s="171"/>
      <c r="AB172" s="171"/>
    </row>
    <row r="173" spans="11:28" x14ac:dyDescent="0.15">
      <c r="K173" s="169"/>
      <c r="L173" s="169"/>
      <c r="M173" s="170"/>
      <c r="N173" s="170"/>
      <c r="O173" s="170"/>
      <c r="P173" s="170"/>
      <c r="Q173" s="170"/>
      <c r="R173" s="170"/>
      <c r="S173" s="171"/>
      <c r="T173" s="171"/>
      <c r="U173" s="171"/>
      <c r="V173" s="171"/>
      <c r="W173" s="171"/>
      <c r="X173" s="171"/>
      <c r="Y173" s="171"/>
      <c r="Z173" s="171"/>
      <c r="AA173" s="171"/>
      <c r="AB173" s="171"/>
    </row>
    <row r="174" spans="11:28" x14ac:dyDescent="0.15">
      <c r="K174" s="169"/>
      <c r="L174" s="169"/>
      <c r="M174" s="170"/>
      <c r="N174" s="170"/>
      <c r="O174" s="170"/>
      <c r="P174" s="170"/>
      <c r="Q174" s="170"/>
      <c r="R174" s="170"/>
      <c r="S174" s="171"/>
      <c r="T174" s="171"/>
      <c r="U174" s="171"/>
      <c r="V174" s="171"/>
      <c r="W174" s="171"/>
      <c r="X174" s="171"/>
      <c r="Y174" s="171"/>
      <c r="Z174" s="171"/>
      <c r="AA174" s="171"/>
      <c r="AB174" s="171"/>
    </row>
    <row r="175" spans="11:28" x14ac:dyDescent="0.15">
      <c r="K175" s="169"/>
      <c r="L175" s="169"/>
      <c r="M175" s="170"/>
      <c r="N175" s="170"/>
      <c r="O175" s="170"/>
      <c r="P175" s="170"/>
      <c r="Q175" s="170"/>
      <c r="R175" s="170"/>
      <c r="S175" s="171"/>
      <c r="T175" s="171"/>
      <c r="U175" s="171"/>
      <c r="V175" s="171"/>
      <c r="W175" s="171"/>
      <c r="X175" s="171"/>
      <c r="Y175" s="171"/>
      <c r="Z175" s="171"/>
      <c r="AA175" s="171"/>
      <c r="AB175" s="171"/>
    </row>
    <row r="176" spans="11:28" x14ac:dyDescent="0.15">
      <c r="K176" s="169"/>
      <c r="L176" s="169"/>
      <c r="M176" s="170"/>
      <c r="N176" s="170"/>
      <c r="O176" s="170"/>
      <c r="P176" s="170"/>
      <c r="Q176" s="170"/>
      <c r="R176" s="170"/>
      <c r="S176" s="171"/>
      <c r="T176" s="171"/>
      <c r="U176" s="171"/>
      <c r="V176" s="171"/>
      <c r="W176" s="171"/>
      <c r="X176" s="171"/>
      <c r="Y176" s="171"/>
      <c r="Z176" s="171"/>
      <c r="AA176" s="171"/>
      <c r="AB176" s="171"/>
    </row>
    <row r="177" spans="11:28" x14ac:dyDescent="0.15">
      <c r="K177" s="169"/>
      <c r="L177" s="169"/>
      <c r="M177" s="170"/>
      <c r="N177" s="170"/>
      <c r="O177" s="170"/>
      <c r="P177" s="170"/>
      <c r="Q177" s="170"/>
      <c r="R177" s="170"/>
      <c r="S177" s="171"/>
      <c r="T177" s="171"/>
      <c r="U177" s="171"/>
      <c r="V177" s="171"/>
      <c r="W177" s="171"/>
      <c r="X177" s="171"/>
      <c r="Y177" s="171"/>
      <c r="Z177" s="171"/>
      <c r="AA177" s="171"/>
      <c r="AB177" s="171"/>
    </row>
    <row r="178" spans="11:28" x14ac:dyDescent="0.15">
      <c r="K178" s="169"/>
      <c r="L178" s="169"/>
      <c r="M178" s="170"/>
      <c r="N178" s="170"/>
      <c r="O178" s="170"/>
      <c r="P178" s="170"/>
      <c r="Q178" s="170"/>
      <c r="R178" s="170"/>
      <c r="S178" s="171"/>
      <c r="T178" s="171"/>
      <c r="U178" s="171"/>
      <c r="V178" s="171"/>
      <c r="W178" s="171"/>
      <c r="X178" s="171"/>
      <c r="Y178" s="171"/>
      <c r="Z178" s="171"/>
      <c r="AA178" s="171"/>
      <c r="AB178" s="171"/>
    </row>
    <row r="179" spans="11:28" x14ac:dyDescent="0.15">
      <c r="K179" s="169"/>
      <c r="L179" s="169"/>
      <c r="M179" s="170"/>
      <c r="N179" s="170"/>
      <c r="O179" s="170"/>
      <c r="P179" s="170"/>
      <c r="Q179" s="170"/>
      <c r="R179" s="170"/>
      <c r="S179" s="171"/>
      <c r="T179" s="171"/>
      <c r="U179" s="171"/>
      <c r="V179" s="171"/>
      <c r="W179" s="171"/>
      <c r="X179" s="171"/>
      <c r="Y179" s="171"/>
      <c r="Z179" s="171"/>
      <c r="AA179" s="171"/>
      <c r="AB179" s="171"/>
    </row>
    <row r="180" spans="11:28" x14ac:dyDescent="0.15">
      <c r="K180" s="169"/>
      <c r="L180" s="169"/>
      <c r="M180" s="170"/>
      <c r="N180" s="170"/>
      <c r="O180" s="170"/>
      <c r="P180" s="170"/>
      <c r="Q180" s="170"/>
      <c r="R180" s="170"/>
      <c r="S180" s="171"/>
      <c r="T180" s="171"/>
      <c r="U180" s="171"/>
      <c r="V180" s="171"/>
      <c r="W180" s="171"/>
      <c r="X180" s="171"/>
      <c r="Y180" s="171"/>
      <c r="Z180" s="171"/>
      <c r="AA180" s="171"/>
      <c r="AB180" s="171"/>
    </row>
    <row r="181" spans="11:28" x14ac:dyDescent="0.15">
      <c r="K181" s="169"/>
      <c r="L181" s="169"/>
      <c r="M181" s="170"/>
      <c r="N181" s="170"/>
      <c r="O181" s="170"/>
      <c r="P181" s="170"/>
      <c r="Q181" s="170"/>
      <c r="R181" s="170"/>
      <c r="S181" s="171"/>
      <c r="T181" s="171"/>
      <c r="U181" s="171"/>
      <c r="V181" s="171"/>
      <c r="W181" s="171"/>
      <c r="X181" s="171"/>
      <c r="Y181" s="171"/>
      <c r="Z181" s="171"/>
      <c r="AA181" s="171"/>
      <c r="AB181" s="171"/>
    </row>
    <row r="182" spans="11:28" x14ac:dyDescent="0.15">
      <c r="K182" s="169"/>
      <c r="L182" s="169"/>
      <c r="M182" s="170"/>
      <c r="N182" s="170"/>
      <c r="O182" s="170"/>
      <c r="P182" s="170"/>
      <c r="Q182" s="170"/>
      <c r="R182" s="170"/>
      <c r="S182" s="171"/>
      <c r="T182" s="171"/>
      <c r="U182" s="171"/>
      <c r="V182" s="171"/>
      <c r="W182" s="171"/>
      <c r="X182" s="171"/>
      <c r="Y182" s="171"/>
      <c r="Z182" s="171"/>
      <c r="AA182" s="171"/>
      <c r="AB182" s="171"/>
    </row>
    <row r="183" spans="11:28" x14ac:dyDescent="0.15">
      <c r="K183" s="169"/>
      <c r="L183" s="169"/>
      <c r="M183" s="170"/>
      <c r="N183" s="170"/>
      <c r="O183" s="170"/>
      <c r="P183" s="170"/>
      <c r="Q183" s="170"/>
      <c r="R183" s="170"/>
      <c r="S183" s="171"/>
      <c r="T183" s="171"/>
      <c r="U183" s="171"/>
      <c r="V183" s="171"/>
      <c r="W183" s="171"/>
      <c r="X183" s="171"/>
      <c r="Y183" s="171"/>
      <c r="Z183" s="171"/>
      <c r="AA183" s="171"/>
      <c r="AB183" s="171"/>
    </row>
    <row r="184" spans="11:28" x14ac:dyDescent="0.15">
      <c r="K184" s="169"/>
      <c r="L184" s="169"/>
      <c r="M184" s="170"/>
      <c r="N184" s="170"/>
      <c r="O184" s="170"/>
      <c r="P184" s="170"/>
      <c r="Q184" s="170"/>
      <c r="R184" s="170"/>
      <c r="S184" s="171"/>
      <c r="T184" s="171"/>
      <c r="U184" s="171"/>
      <c r="V184" s="171"/>
      <c r="W184" s="171"/>
      <c r="X184" s="171"/>
      <c r="Y184" s="171"/>
      <c r="Z184" s="171"/>
      <c r="AA184" s="171"/>
      <c r="AB184" s="171"/>
    </row>
    <row r="185" spans="11:28" x14ac:dyDescent="0.15">
      <c r="K185" s="169"/>
      <c r="L185" s="169"/>
      <c r="M185" s="170"/>
      <c r="N185" s="170"/>
      <c r="O185" s="170"/>
      <c r="P185" s="170"/>
      <c r="Q185" s="170"/>
      <c r="R185" s="170"/>
      <c r="S185" s="171"/>
      <c r="T185" s="171"/>
      <c r="U185" s="171"/>
      <c r="V185" s="171"/>
      <c r="W185" s="171"/>
      <c r="X185" s="171"/>
      <c r="Y185" s="171"/>
      <c r="Z185" s="171"/>
      <c r="AA185" s="171"/>
      <c r="AB185" s="171"/>
    </row>
    <row r="186" spans="11:28" x14ac:dyDescent="0.15">
      <c r="K186" s="169"/>
      <c r="L186" s="169"/>
      <c r="M186" s="170"/>
      <c r="N186" s="170"/>
      <c r="O186" s="170"/>
      <c r="P186" s="170"/>
      <c r="Q186" s="170"/>
      <c r="R186" s="170"/>
      <c r="S186" s="171"/>
      <c r="T186" s="171"/>
      <c r="U186" s="171"/>
      <c r="V186" s="171"/>
      <c r="W186" s="171"/>
      <c r="X186" s="171"/>
      <c r="Y186" s="171"/>
      <c r="Z186" s="171"/>
      <c r="AA186" s="171"/>
      <c r="AB186" s="171"/>
    </row>
    <row r="187" spans="11:28" x14ac:dyDescent="0.15">
      <c r="K187" s="169"/>
      <c r="L187" s="169"/>
      <c r="M187" s="170"/>
      <c r="N187" s="170"/>
      <c r="O187" s="170"/>
      <c r="P187" s="170"/>
      <c r="Q187" s="170"/>
      <c r="R187" s="170"/>
      <c r="S187" s="171"/>
      <c r="T187" s="171"/>
      <c r="U187" s="171"/>
      <c r="V187" s="171"/>
      <c r="W187" s="171"/>
      <c r="X187" s="171"/>
      <c r="Y187" s="171"/>
      <c r="Z187" s="171"/>
      <c r="AA187" s="171"/>
      <c r="AB187" s="171"/>
    </row>
    <row r="188" spans="11:28" x14ac:dyDescent="0.15">
      <c r="K188" s="169"/>
      <c r="L188" s="169"/>
      <c r="M188" s="170"/>
      <c r="N188" s="170"/>
      <c r="O188" s="170"/>
      <c r="P188" s="170"/>
      <c r="Q188" s="170"/>
      <c r="R188" s="170"/>
      <c r="S188" s="171"/>
      <c r="T188" s="171"/>
      <c r="U188" s="171"/>
      <c r="V188" s="171"/>
      <c r="W188" s="171"/>
      <c r="X188" s="171"/>
      <c r="Y188" s="171"/>
      <c r="Z188" s="171"/>
      <c r="AA188" s="171"/>
      <c r="AB188" s="171"/>
    </row>
    <row r="189" spans="11:28" x14ac:dyDescent="0.15">
      <c r="K189" s="169"/>
      <c r="L189" s="169"/>
      <c r="M189" s="170"/>
      <c r="N189" s="170"/>
      <c r="O189" s="170"/>
      <c r="P189" s="170"/>
      <c r="Q189" s="170"/>
      <c r="R189" s="170"/>
      <c r="S189" s="171"/>
      <c r="T189" s="171"/>
      <c r="U189" s="171"/>
      <c r="V189" s="171"/>
      <c r="W189" s="171"/>
      <c r="X189" s="171"/>
      <c r="Y189" s="171"/>
      <c r="Z189" s="171"/>
      <c r="AA189" s="171"/>
      <c r="AB189" s="171"/>
    </row>
    <row r="190" spans="11:28" x14ac:dyDescent="0.15">
      <c r="K190" s="169"/>
      <c r="L190" s="169"/>
      <c r="M190" s="170"/>
      <c r="N190" s="170"/>
      <c r="O190" s="170"/>
      <c r="P190" s="170"/>
      <c r="Q190" s="170"/>
      <c r="R190" s="170"/>
      <c r="S190" s="171"/>
      <c r="T190" s="171"/>
      <c r="U190" s="171"/>
      <c r="V190" s="171"/>
      <c r="W190" s="171"/>
      <c r="X190" s="171"/>
      <c r="Y190" s="171"/>
      <c r="Z190" s="171"/>
      <c r="AA190" s="171"/>
      <c r="AB190" s="171"/>
    </row>
    <row r="191" spans="11:28" x14ac:dyDescent="0.15">
      <c r="K191" s="169"/>
      <c r="L191" s="169"/>
      <c r="M191" s="170"/>
      <c r="N191" s="170"/>
      <c r="O191" s="170"/>
      <c r="P191" s="170"/>
      <c r="Q191" s="170"/>
      <c r="R191" s="170"/>
      <c r="S191" s="171"/>
      <c r="T191" s="171"/>
      <c r="U191" s="171"/>
      <c r="V191" s="171"/>
      <c r="W191" s="171"/>
      <c r="X191" s="171"/>
      <c r="Y191" s="171"/>
      <c r="Z191" s="171"/>
      <c r="AA191" s="171"/>
      <c r="AB191" s="171"/>
    </row>
    <row r="192" spans="11:28" x14ac:dyDescent="0.15">
      <c r="K192" s="169"/>
      <c r="L192" s="169"/>
      <c r="M192" s="170"/>
      <c r="N192" s="170"/>
      <c r="O192" s="170"/>
      <c r="P192" s="170"/>
      <c r="Q192" s="170"/>
      <c r="R192" s="170"/>
      <c r="S192" s="171"/>
      <c r="T192" s="171"/>
      <c r="U192" s="171"/>
      <c r="V192" s="171"/>
      <c r="W192" s="171"/>
      <c r="X192" s="171"/>
      <c r="Y192" s="171"/>
      <c r="Z192" s="171"/>
      <c r="AA192" s="171"/>
      <c r="AB192" s="171"/>
    </row>
    <row r="193" spans="11:28" x14ac:dyDescent="0.15">
      <c r="K193" s="169"/>
      <c r="L193" s="169"/>
      <c r="M193" s="170"/>
      <c r="N193" s="170"/>
      <c r="O193" s="170"/>
      <c r="P193" s="170"/>
      <c r="Q193" s="170"/>
      <c r="R193" s="170"/>
      <c r="S193" s="171"/>
      <c r="T193" s="171"/>
      <c r="U193" s="171"/>
      <c r="V193" s="171"/>
      <c r="W193" s="171"/>
      <c r="X193" s="171"/>
      <c r="Y193" s="171"/>
      <c r="Z193" s="171"/>
      <c r="AA193" s="171"/>
      <c r="AB193" s="171"/>
    </row>
    <row r="194" spans="11:28" x14ac:dyDescent="0.15">
      <c r="K194" s="169"/>
      <c r="L194" s="169"/>
      <c r="M194" s="170"/>
      <c r="N194" s="170"/>
      <c r="O194" s="170"/>
      <c r="P194" s="170"/>
      <c r="Q194" s="170"/>
      <c r="R194" s="170"/>
      <c r="S194" s="171"/>
      <c r="T194" s="171"/>
      <c r="U194" s="171"/>
      <c r="V194" s="171"/>
      <c r="W194" s="171"/>
      <c r="X194" s="171"/>
      <c r="Y194" s="171"/>
      <c r="Z194" s="171"/>
      <c r="AA194" s="171"/>
      <c r="AB194" s="171"/>
    </row>
    <row r="195" spans="11:28" x14ac:dyDescent="0.15">
      <c r="K195" s="169"/>
      <c r="L195" s="169"/>
      <c r="M195" s="170"/>
      <c r="N195" s="170"/>
      <c r="O195" s="170"/>
      <c r="P195" s="170"/>
      <c r="Q195" s="170"/>
      <c r="R195" s="170"/>
      <c r="S195" s="171"/>
      <c r="T195" s="171"/>
      <c r="U195" s="171"/>
      <c r="V195" s="171"/>
      <c r="W195" s="171"/>
      <c r="X195" s="171"/>
      <c r="Y195" s="171"/>
      <c r="Z195" s="171"/>
      <c r="AA195" s="171"/>
      <c r="AB195" s="171"/>
    </row>
    <row r="196" spans="11:28" x14ac:dyDescent="0.15">
      <c r="K196" s="169"/>
      <c r="L196" s="169"/>
      <c r="M196" s="170"/>
      <c r="N196" s="170"/>
      <c r="O196" s="170"/>
      <c r="P196" s="170"/>
      <c r="Q196" s="170"/>
      <c r="R196" s="170"/>
      <c r="S196" s="171"/>
      <c r="T196" s="171"/>
      <c r="U196" s="171"/>
      <c r="V196" s="171"/>
      <c r="W196" s="171"/>
      <c r="X196" s="171"/>
      <c r="Y196" s="171"/>
      <c r="Z196" s="171"/>
      <c r="AA196" s="171"/>
      <c r="AB196" s="171"/>
    </row>
    <row r="197" spans="11:28" x14ac:dyDescent="0.15">
      <c r="K197" s="169"/>
      <c r="L197" s="169"/>
      <c r="M197" s="170"/>
      <c r="N197" s="170"/>
      <c r="O197" s="170"/>
      <c r="P197" s="170"/>
      <c r="Q197" s="170"/>
      <c r="R197" s="170"/>
      <c r="S197" s="171"/>
      <c r="T197" s="171"/>
      <c r="U197" s="171"/>
      <c r="V197" s="171"/>
      <c r="W197" s="171"/>
      <c r="X197" s="171"/>
      <c r="Y197" s="171"/>
      <c r="Z197" s="171"/>
      <c r="AA197" s="171"/>
      <c r="AB197" s="171"/>
    </row>
    <row r="198" spans="11:28" x14ac:dyDescent="0.15">
      <c r="K198" s="169"/>
      <c r="L198" s="169"/>
      <c r="M198" s="170"/>
      <c r="N198" s="170"/>
      <c r="O198" s="170"/>
      <c r="P198" s="170"/>
      <c r="Q198" s="170"/>
      <c r="R198" s="170"/>
      <c r="S198" s="171"/>
      <c r="T198" s="171"/>
      <c r="U198" s="171"/>
      <c r="V198" s="171"/>
      <c r="W198" s="171"/>
      <c r="X198" s="171"/>
      <c r="Y198" s="171"/>
      <c r="Z198" s="171"/>
      <c r="AA198" s="171"/>
      <c r="AB198" s="171"/>
    </row>
    <row r="199" spans="11:28" x14ac:dyDescent="0.15">
      <c r="K199" s="169"/>
      <c r="L199" s="169"/>
      <c r="M199" s="170"/>
      <c r="N199" s="170"/>
      <c r="O199" s="170"/>
      <c r="P199" s="170"/>
      <c r="Q199" s="170"/>
      <c r="R199" s="170"/>
      <c r="S199" s="171"/>
      <c r="T199" s="171"/>
      <c r="U199" s="171"/>
      <c r="V199" s="171"/>
      <c r="W199" s="171"/>
      <c r="X199" s="171"/>
      <c r="Y199" s="171"/>
      <c r="Z199" s="171"/>
      <c r="AA199" s="171"/>
      <c r="AB199" s="171"/>
    </row>
    <row r="200" spans="11:28" x14ac:dyDescent="0.15">
      <c r="K200" s="169"/>
      <c r="L200" s="169"/>
      <c r="M200" s="170"/>
      <c r="N200" s="170"/>
      <c r="O200" s="170"/>
      <c r="P200" s="170"/>
      <c r="Q200" s="170"/>
      <c r="R200" s="170"/>
      <c r="S200" s="171"/>
      <c r="T200" s="171"/>
      <c r="U200" s="171"/>
      <c r="V200" s="171"/>
      <c r="W200" s="171"/>
      <c r="X200" s="171"/>
      <c r="Y200" s="171"/>
      <c r="Z200" s="171"/>
      <c r="AA200" s="171"/>
      <c r="AB200" s="171"/>
    </row>
    <row r="201" spans="11:28" x14ac:dyDescent="0.15">
      <c r="K201" s="169"/>
      <c r="L201" s="169"/>
      <c r="M201" s="170"/>
      <c r="N201" s="170"/>
      <c r="O201" s="170"/>
      <c r="P201" s="170"/>
      <c r="Q201" s="170"/>
      <c r="R201" s="170"/>
      <c r="S201" s="171"/>
      <c r="T201" s="171"/>
      <c r="U201" s="171"/>
      <c r="V201" s="171"/>
      <c r="W201" s="171"/>
      <c r="X201" s="171"/>
      <c r="Y201" s="171"/>
      <c r="Z201" s="171"/>
      <c r="AA201" s="171"/>
      <c r="AB201" s="171"/>
    </row>
    <row r="202" spans="11:28" x14ac:dyDescent="0.15">
      <c r="K202" s="169"/>
      <c r="L202" s="169"/>
      <c r="M202" s="170"/>
      <c r="N202" s="170"/>
      <c r="O202" s="170"/>
      <c r="P202" s="170"/>
      <c r="Q202" s="170"/>
      <c r="R202" s="170"/>
      <c r="S202" s="171"/>
      <c r="T202" s="171"/>
      <c r="U202" s="171"/>
      <c r="V202" s="171"/>
      <c r="W202" s="171"/>
      <c r="X202" s="171"/>
      <c r="Y202" s="171"/>
      <c r="Z202" s="171"/>
      <c r="AA202" s="171"/>
      <c r="AB202" s="171"/>
    </row>
    <row r="203" spans="11:28" x14ac:dyDescent="0.15">
      <c r="K203" s="169"/>
      <c r="L203" s="169"/>
      <c r="M203" s="170"/>
      <c r="N203" s="170"/>
      <c r="O203" s="170"/>
      <c r="P203" s="170"/>
      <c r="Q203" s="170"/>
      <c r="R203" s="170"/>
      <c r="S203" s="171"/>
      <c r="T203" s="171"/>
      <c r="U203" s="171"/>
      <c r="V203" s="171"/>
      <c r="W203" s="171"/>
      <c r="X203" s="171"/>
      <c r="Y203" s="171"/>
      <c r="Z203" s="171"/>
      <c r="AA203" s="171"/>
      <c r="AB203" s="171"/>
    </row>
    <row r="204" spans="11:28" x14ac:dyDescent="0.15">
      <c r="K204" s="169"/>
      <c r="L204" s="169"/>
      <c r="M204" s="170"/>
      <c r="N204" s="170"/>
      <c r="O204" s="170"/>
      <c r="P204" s="170"/>
      <c r="Q204" s="170"/>
      <c r="R204" s="170"/>
      <c r="S204" s="171"/>
      <c r="T204" s="171"/>
      <c r="U204" s="171"/>
      <c r="V204" s="171"/>
      <c r="W204" s="171"/>
      <c r="X204" s="171"/>
      <c r="Y204" s="171"/>
      <c r="Z204" s="171"/>
      <c r="AA204" s="171"/>
      <c r="AB204" s="171"/>
    </row>
    <row r="205" spans="11:28" x14ac:dyDescent="0.15">
      <c r="K205" s="169"/>
      <c r="L205" s="169"/>
      <c r="M205" s="170"/>
      <c r="N205" s="170"/>
      <c r="O205" s="170"/>
      <c r="P205" s="170"/>
      <c r="Q205" s="170"/>
      <c r="R205" s="170"/>
      <c r="S205" s="171"/>
      <c r="T205" s="171"/>
      <c r="U205" s="171"/>
      <c r="V205" s="171"/>
      <c r="W205" s="171"/>
      <c r="X205" s="171"/>
      <c r="Y205" s="171"/>
      <c r="Z205" s="171"/>
      <c r="AA205" s="171"/>
      <c r="AB205" s="171"/>
    </row>
    <row r="206" spans="11:28" x14ac:dyDescent="0.15">
      <c r="K206" s="169"/>
      <c r="L206" s="169"/>
      <c r="M206" s="170"/>
      <c r="N206" s="170"/>
      <c r="O206" s="170"/>
      <c r="P206" s="170"/>
      <c r="Q206" s="170"/>
      <c r="R206" s="170"/>
      <c r="S206" s="171"/>
      <c r="T206" s="171"/>
      <c r="U206" s="171"/>
      <c r="V206" s="171"/>
      <c r="W206" s="171"/>
      <c r="X206" s="171"/>
      <c r="Y206" s="171"/>
      <c r="Z206" s="171"/>
      <c r="AA206" s="171"/>
      <c r="AB206" s="171"/>
    </row>
    <row r="207" spans="11:28" x14ac:dyDescent="0.15">
      <c r="K207" s="169"/>
      <c r="L207" s="169"/>
      <c r="M207" s="170"/>
      <c r="N207" s="170"/>
      <c r="O207" s="170"/>
      <c r="P207" s="170"/>
      <c r="Q207" s="170"/>
      <c r="R207" s="170"/>
      <c r="S207" s="171"/>
      <c r="T207" s="171"/>
      <c r="U207" s="171"/>
      <c r="V207" s="171"/>
      <c r="W207" s="171"/>
      <c r="X207" s="171"/>
      <c r="Y207" s="171"/>
      <c r="Z207" s="171"/>
      <c r="AA207" s="171"/>
      <c r="AB207" s="171"/>
    </row>
    <row r="208" spans="11:28" x14ac:dyDescent="0.15">
      <c r="K208" s="169"/>
      <c r="L208" s="169"/>
      <c r="M208" s="170"/>
      <c r="N208" s="170"/>
      <c r="O208" s="170"/>
      <c r="P208" s="170"/>
      <c r="Q208" s="170"/>
      <c r="R208" s="170"/>
      <c r="S208" s="171"/>
      <c r="T208" s="171"/>
      <c r="U208" s="171"/>
      <c r="V208" s="171"/>
      <c r="W208" s="171"/>
      <c r="X208" s="171"/>
      <c r="Y208" s="171"/>
      <c r="Z208" s="171"/>
      <c r="AA208" s="171"/>
      <c r="AB208" s="171"/>
    </row>
    <row r="209" spans="11:28" x14ac:dyDescent="0.15">
      <c r="K209" s="169"/>
      <c r="L209" s="169"/>
      <c r="M209" s="170"/>
      <c r="N209" s="170"/>
      <c r="O209" s="170"/>
      <c r="P209" s="170"/>
      <c r="Q209" s="170"/>
      <c r="R209" s="170"/>
      <c r="S209" s="171"/>
      <c r="T209" s="171"/>
      <c r="U209" s="171"/>
      <c r="V209" s="171"/>
      <c r="W209" s="171"/>
      <c r="X209" s="171"/>
      <c r="Y209" s="171"/>
      <c r="Z209" s="171"/>
      <c r="AA209" s="171"/>
      <c r="AB209" s="171"/>
    </row>
    <row r="210" spans="11:28" x14ac:dyDescent="0.15">
      <c r="K210" s="169"/>
      <c r="L210" s="169"/>
      <c r="M210" s="170"/>
      <c r="N210" s="170"/>
      <c r="O210" s="170"/>
      <c r="P210" s="170"/>
      <c r="Q210" s="170"/>
      <c r="R210" s="170"/>
      <c r="S210" s="171"/>
      <c r="T210" s="171"/>
      <c r="U210" s="171"/>
      <c r="V210" s="171"/>
      <c r="W210" s="171"/>
      <c r="X210" s="171"/>
      <c r="Y210" s="171"/>
      <c r="Z210" s="171"/>
      <c r="AA210" s="171"/>
      <c r="AB210" s="171"/>
    </row>
    <row r="211" spans="11:28" x14ac:dyDescent="0.15">
      <c r="K211" s="169"/>
      <c r="L211" s="169"/>
      <c r="M211" s="170"/>
      <c r="N211" s="170"/>
      <c r="O211" s="170"/>
      <c r="P211" s="170"/>
      <c r="Q211" s="170"/>
      <c r="R211" s="170"/>
      <c r="S211" s="171"/>
      <c r="T211" s="171"/>
      <c r="U211" s="171"/>
      <c r="V211" s="171"/>
      <c r="W211" s="171"/>
      <c r="X211" s="171"/>
      <c r="Y211" s="171"/>
      <c r="Z211" s="171"/>
      <c r="AA211" s="171"/>
      <c r="AB211" s="171"/>
    </row>
    <row r="212" spans="11:28" x14ac:dyDescent="0.15">
      <c r="K212" s="169"/>
      <c r="L212" s="169"/>
      <c r="M212" s="170"/>
      <c r="N212" s="170"/>
      <c r="O212" s="170"/>
      <c r="P212" s="170"/>
      <c r="Q212" s="170"/>
      <c r="R212" s="170"/>
      <c r="S212" s="171"/>
      <c r="T212" s="171"/>
      <c r="U212" s="171"/>
      <c r="V212" s="171"/>
      <c r="W212" s="171"/>
      <c r="X212" s="171"/>
      <c r="Y212" s="171"/>
      <c r="Z212" s="171"/>
      <c r="AA212" s="171"/>
      <c r="AB212" s="171"/>
    </row>
    <row r="213" spans="11:28" x14ac:dyDescent="0.15">
      <c r="K213" s="169"/>
      <c r="L213" s="169"/>
      <c r="M213" s="170"/>
      <c r="N213" s="170"/>
      <c r="O213" s="170"/>
      <c r="P213" s="170"/>
      <c r="Q213" s="170"/>
      <c r="R213" s="170"/>
      <c r="S213" s="171"/>
      <c r="T213" s="171"/>
      <c r="U213" s="171"/>
      <c r="V213" s="171"/>
      <c r="W213" s="171"/>
      <c r="X213" s="171"/>
      <c r="Y213" s="171"/>
      <c r="Z213" s="171"/>
      <c r="AA213" s="171"/>
      <c r="AB213" s="171"/>
    </row>
    <row r="214" spans="11:28" x14ac:dyDescent="0.15">
      <c r="K214" s="169"/>
      <c r="L214" s="169"/>
      <c r="M214" s="170"/>
      <c r="N214" s="170"/>
      <c r="O214" s="170"/>
      <c r="P214" s="170"/>
      <c r="Q214" s="170"/>
      <c r="R214" s="170"/>
      <c r="S214" s="171"/>
      <c r="T214" s="171"/>
      <c r="U214" s="171"/>
      <c r="V214" s="171"/>
      <c r="W214" s="171"/>
      <c r="X214" s="171"/>
      <c r="Y214" s="171"/>
      <c r="Z214" s="171"/>
      <c r="AA214" s="171"/>
      <c r="AB214" s="171"/>
    </row>
    <row r="215" spans="11:28" x14ac:dyDescent="0.15">
      <c r="K215" s="169"/>
      <c r="L215" s="169"/>
      <c r="M215" s="170"/>
      <c r="N215" s="170"/>
      <c r="O215" s="170"/>
      <c r="P215" s="170"/>
      <c r="Q215" s="170"/>
      <c r="R215" s="170"/>
      <c r="S215" s="171"/>
      <c r="T215" s="171"/>
      <c r="U215" s="171"/>
      <c r="V215" s="171"/>
      <c r="W215" s="171"/>
      <c r="X215" s="171"/>
      <c r="Y215" s="171"/>
      <c r="Z215" s="171"/>
      <c r="AA215" s="171"/>
      <c r="AB215" s="171"/>
    </row>
    <row r="216" spans="11:28" x14ac:dyDescent="0.15">
      <c r="K216" s="169"/>
      <c r="L216" s="169"/>
      <c r="M216" s="170"/>
      <c r="N216" s="170"/>
      <c r="O216" s="170"/>
      <c r="P216" s="170"/>
      <c r="Q216" s="170"/>
      <c r="R216" s="170"/>
      <c r="S216" s="171"/>
      <c r="T216" s="171"/>
      <c r="U216" s="171"/>
      <c r="V216" s="171"/>
      <c r="W216" s="171"/>
      <c r="X216" s="171"/>
      <c r="Y216" s="171"/>
      <c r="Z216" s="171"/>
      <c r="AA216" s="171"/>
      <c r="AB216" s="171"/>
    </row>
    <row r="217" spans="11:28" x14ac:dyDescent="0.15">
      <c r="K217" s="169"/>
      <c r="L217" s="169"/>
      <c r="M217" s="170"/>
      <c r="N217" s="170"/>
      <c r="O217" s="170"/>
      <c r="P217" s="170"/>
      <c r="Q217" s="170"/>
      <c r="R217" s="170"/>
      <c r="S217" s="171"/>
      <c r="T217" s="171"/>
      <c r="U217" s="171"/>
      <c r="V217" s="171"/>
      <c r="W217" s="171"/>
      <c r="X217" s="171"/>
      <c r="Y217" s="171"/>
      <c r="Z217" s="171"/>
      <c r="AA217" s="171"/>
      <c r="AB217" s="171"/>
    </row>
    <row r="218" spans="11:28" x14ac:dyDescent="0.15">
      <c r="K218" s="169"/>
      <c r="L218" s="169"/>
      <c r="M218" s="170"/>
      <c r="N218" s="170"/>
      <c r="O218" s="170"/>
      <c r="P218" s="170"/>
      <c r="Q218" s="170"/>
      <c r="R218" s="170"/>
      <c r="S218" s="171"/>
      <c r="T218" s="171"/>
      <c r="U218" s="171"/>
      <c r="V218" s="171"/>
      <c r="W218" s="171"/>
      <c r="X218" s="171"/>
      <c r="Y218" s="171"/>
      <c r="Z218" s="171"/>
      <c r="AA218" s="171"/>
      <c r="AB218" s="171"/>
    </row>
    <row r="219" spans="11:28" x14ac:dyDescent="0.15">
      <c r="K219" s="169"/>
      <c r="L219" s="169"/>
      <c r="M219" s="170"/>
      <c r="N219" s="170"/>
      <c r="O219" s="170"/>
      <c r="P219" s="170"/>
      <c r="Q219" s="170"/>
      <c r="R219" s="170"/>
      <c r="S219" s="171"/>
      <c r="T219" s="171"/>
      <c r="U219" s="171"/>
      <c r="V219" s="171"/>
      <c r="W219" s="171"/>
      <c r="X219" s="171"/>
      <c r="Y219" s="171"/>
      <c r="Z219" s="171"/>
      <c r="AA219" s="171"/>
      <c r="AB219" s="171"/>
    </row>
    <row r="220" spans="11:28" x14ac:dyDescent="0.15">
      <c r="K220" s="169"/>
      <c r="L220" s="169"/>
      <c r="M220" s="170"/>
      <c r="N220" s="170"/>
      <c r="O220" s="170"/>
      <c r="P220" s="170"/>
      <c r="Q220" s="170"/>
      <c r="R220" s="170"/>
      <c r="S220" s="171"/>
      <c r="T220" s="171"/>
      <c r="U220" s="171"/>
      <c r="V220" s="171"/>
      <c r="W220" s="171"/>
      <c r="X220" s="171"/>
      <c r="Y220" s="171"/>
      <c r="Z220" s="171"/>
      <c r="AA220" s="171"/>
      <c r="AB220" s="171"/>
    </row>
    <row r="221" spans="11:28" x14ac:dyDescent="0.15">
      <c r="K221" s="169"/>
      <c r="L221" s="169"/>
      <c r="M221" s="170"/>
      <c r="N221" s="170"/>
      <c r="O221" s="170"/>
      <c r="P221" s="170"/>
      <c r="Q221" s="170"/>
      <c r="R221" s="170"/>
      <c r="S221" s="171"/>
      <c r="T221" s="171"/>
      <c r="U221" s="171"/>
      <c r="V221" s="171"/>
      <c r="W221" s="171"/>
      <c r="X221" s="171"/>
      <c r="Y221" s="171"/>
      <c r="Z221" s="171"/>
      <c r="AA221" s="171"/>
      <c r="AB221" s="171"/>
    </row>
    <row r="222" spans="11:28" x14ac:dyDescent="0.15">
      <c r="K222" s="169"/>
      <c r="L222" s="169"/>
      <c r="M222" s="170"/>
      <c r="N222" s="170"/>
      <c r="O222" s="170"/>
      <c r="P222" s="170"/>
      <c r="Q222" s="170"/>
      <c r="R222" s="170"/>
      <c r="S222" s="171"/>
      <c r="T222" s="171"/>
      <c r="U222" s="171"/>
      <c r="V222" s="171"/>
      <c r="W222" s="171"/>
      <c r="X222" s="171"/>
      <c r="Y222" s="171"/>
      <c r="Z222" s="171"/>
      <c r="AA222" s="171"/>
      <c r="AB222" s="171"/>
    </row>
    <row r="223" spans="11:28" x14ac:dyDescent="0.15">
      <c r="K223" s="169"/>
      <c r="L223" s="169"/>
      <c r="M223" s="170"/>
      <c r="N223" s="170"/>
      <c r="O223" s="170"/>
      <c r="P223" s="170"/>
      <c r="Q223" s="170"/>
      <c r="R223" s="170"/>
      <c r="S223" s="171"/>
      <c r="T223" s="171"/>
      <c r="U223" s="171"/>
      <c r="V223" s="171"/>
      <c r="W223" s="171"/>
      <c r="X223" s="171"/>
      <c r="Y223" s="171"/>
      <c r="Z223" s="171"/>
      <c r="AA223" s="171"/>
      <c r="AB223" s="171"/>
    </row>
    <row r="224" spans="11:28" x14ac:dyDescent="0.15">
      <c r="K224" s="169"/>
      <c r="L224" s="169"/>
      <c r="M224" s="170"/>
      <c r="N224" s="170"/>
      <c r="O224" s="170"/>
      <c r="P224" s="170"/>
      <c r="Q224" s="170"/>
      <c r="R224" s="170"/>
      <c r="S224" s="171"/>
      <c r="T224" s="171"/>
      <c r="U224" s="171"/>
      <c r="V224" s="171"/>
      <c r="W224" s="171"/>
      <c r="X224" s="171"/>
      <c r="Y224" s="171"/>
      <c r="Z224" s="171"/>
      <c r="AA224" s="171"/>
      <c r="AB224" s="171"/>
    </row>
    <row r="225" spans="11:28" x14ac:dyDescent="0.15">
      <c r="K225" s="169"/>
      <c r="L225" s="169"/>
      <c r="M225" s="170"/>
      <c r="N225" s="170"/>
      <c r="O225" s="170"/>
      <c r="P225" s="170"/>
      <c r="Q225" s="170"/>
      <c r="R225" s="170"/>
      <c r="S225" s="171"/>
      <c r="T225" s="171"/>
      <c r="U225" s="171"/>
      <c r="V225" s="171"/>
      <c r="W225" s="171"/>
      <c r="X225" s="171"/>
      <c r="Y225" s="171"/>
      <c r="Z225" s="171"/>
      <c r="AA225" s="171"/>
      <c r="AB225" s="171"/>
    </row>
    <row r="226" spans="11:28" x14ac:dyDescent="0.15">
      <c r="K226" s="169"/>
      <c r="L226" s="169"/>
      <c r="M226" s="170"/>
      <c r="N226" s="170"/>
      <c r="O226" s="170"/>
      <c r="P226" s="170"/>
      <c r="Q226" s="170"/>
      <c r="R226" s="170"/>
      <c r="S226" s="171"/>
      <c r="T226" s="171"/>
      <c r="U226" s="171"/>
      <c r="V226" s="171"/>
      <c r="W226" s="171"/>
      <c r="X226" s="171"/>
      <c r="Y226" s="171"/>
      <c r="Z226" s="171"/>
      <c r="AA226" s="171"/>
      <c r="AB226" s="171"/>
    </row>
    <row r="227" spans="11:28" x14ac:dyDescent="0.15">
      <c r="K227" s="169"/>
      <c r="L227" s="169"/>
      <c r="M227" s="170"/>
      <c r="N227" s="170"/>
      <c r="O227" s="170"/>
      <c r="P227" s="170"/>
      <c r="Q227" s="170"/>
      <c r="R227" s="170"/>
      <c r="S227" s="171"/>
      <c r="T227" s="171"/>
      <c r="U227" s="171"/>
      <c r="V227" s="171"/>
      <c r="W227" s="171"/>
      <c r="X227" s="171"/>
      <c r="Y227" s="171"/>
      <c r="Z227" s="171"/>
      <c r="AA227" s="171"/>
      <c r="AB227" s="171"/>
    </row>
    <row r="228" spans="11:28" x14ac:dyDescent="0.15">
      <c r="K228" s="169"/>
      <c r="L228" s="169"/>
      <c r="M228" s="170"/>
      <c r="N228" s="170"/>
      <c r="O228" s="170"/>
      <c r="P228" s="170"/>
      <c r="Q228" s="170"/>
      <c r="R228" s="170"/>
      <c r="S228" s="171"/>
      <c r="T228" s="171"/>
      <c r="U228" s="171"/>
      <c r="V228" s="171"/>
      <c r="W228" s="171"/>
      <c r="X228" s="171"/>
      <c r="Y228" s="171"/>
      <c r="Z228" s="171"/>
      <c r="AA228" s="171"/>
      <c r="AB228" s="171"/>
    </row>
    <row r="229" spans="11:28" x14ac:dyDescent="0.15">
      <c r="K229" s="169"/>
      <c r="L229" s="169"/>
      <c r="M229" s="170"/>
      <c r="N229" s="170"/>
      <c r="O229" s="170"/>
      <c r="P229" s="170"/>
      <c r="Q229" s="170"/>
      <c r="R229" s="170"/>
      <c r="S229" s="171"/>
      <c r="T229" s="171"/>
      <c r="U229" s="171"/>
      <c r="V229" s="171"/>
      <c r="W229" s="171"/>
      <c r="X229" s="171"/>
      <c r="Y229" s="171"/>
      <c r="Z229" s="171"/>
      <c r="AA229" s="171"/>
      <c r="AB229" s="171"/>
    </row>
    <row r="230" spans="11:28" x14ac:dyDescent="0.15">
      <c r="K230" s="169"/>
      <c r="L230" s="169"/>
      <c r="M230" s="170"/>
      <c r="N230" s="170"/>
      <c r="O230" s="170"/>
      <c r="P230" s="170"/>
      <c r="Q230" s="170"/>
      <c r="R230" s="170"/>
      <c r="S230" s="171"/>
      <c r="T230" s="171"/>
      <c r="U230" s="171"/>
      <c r="V230" s="171"/>
      <c r="W230" s="171"/>
      <c r="X230" s="171"/>
      <c r="Y230" s="171"/>
      <c r="Z230" s="171"/>
      <c r="AA230" s="171"/>
      <c r="AB230" s="171"/>
    </row>
    <row r="231" spans="11:28" x14ac:dyDescent="0.15">
      <c r="K231" s="169"/>
      <c r="L231" s="169"/>
      <c r="M231" s="170"/>
      <c r="N231" s="170"/>
      <c r="O231" s="170"/>
      <c r="P231" s="170"/>
      <c r="Q231" s="170"/>
      <c r="R231" s="170"/>
      <c r="S231" s="171"/>
      <c r="T231" s="171"/>
      <c r="U231" s="171"/>
      <c r="V231" s="171"/>
      <c r="W231" s="171"/>
      <c r="X231" s="171"/>
      <c r="Y231" s="171"/>
      <c r="Z231" s="171"/>
      <c r="AA231" s="171"/>
      <c r="AB231" s="171"/>
    </row>
    <row r="232" spans="11:28" x14ac:dyDescent="0.15">
      <c r="K232" s="169"/>
      <c r="L232" s="169"/>
      <c r="M232" s="170"/>
      <c r="N232" s="170"/>
      <c r="O232" s="170"/>
      <c r="P232" s="170"/>
      <c r="Q232" s="170"/>
      <c r="R232" s="170"/>
      <c r="S232" s="171"/>
      <c r="T232" s="171"/>
      <c r="U232" s="171"/>
      <c r="V232" s="171"/>
      <c r="W232" s="171"/>
      <c r="X232" s="171"/>
      <c r="Y232" s="171"/>
      <c r="Z232" s="171"/>
      <c r="AA232" s="171"/>
      <c r="AB232" s="171"/>
    </row>
    <row r="233" spans="11:28" x14ac:dyDescent="0.15">
      <c r="K233" s="169"/>
      <c r="L233" s="169"/>
      <c r="M233" s="170"/>
      <c r="N233" s="170"/>
      <c r="O233" s="170"/>
      <c r="P233" s="170"/>
      <c r="Q233" s="170"/>
      <c r="R233" s="170"/>
      <c r="S233" s="171"/>
      <c r="T233" s="171"/>
      <c r="U233" s="171"/>
      <c r="V233" s="171"/>
      <c r="W233" s="171"/>
      <c r="X233" s="171"/>
      <c r="Y233" s="171"/>
      <c r="Z233" s="171"/>
      <c r="AA233" s="171"/>
      <c r="AB233" s="171"/>
    </row>
    <row r="234" spans="11:28" x14ac:dyDescent="0.15">
      <c r="K234" s="169"/>
      <c r="L234" s="169"/>
      <c r="M234" s="170"/>
      <c r="N234" s="170"/>
      <c r="O234" s="170"/>
      <c r="P234" s="170"/>
      <c r="Q234" s="170"/>
      <c r="R234" s="170"/>
      <c r="S234" s="171"/>
      <c r="T234" s="171"/>
      <c r="U234" s="171"/>
      <c r="V234" s="171"/>
      <c r="W234" s="171"/>
      <c r="X234" s="171"/>
      <c r="Y234" s="171"/>
      <c r="Z234" s="171"/>
      <c r="AA234" s="171"/>
      <c r="AB234" s="171"/>
    </row>
    <row r="235" spans="11:28" x14ac:dyDescent="0.15">
      <c r="K235" s="169"/>
      <c r="L235" s="169"/>
      <c r="M235" s="170"/>
      <c r="N235" s="170"/>
      <c r="O235" s="170"/>
      <c r="P235" s="170"/>
      <c r="Q235" s="170"/>
      <c r="R235" s="170"/>
      <c r="S235" s="171"/>
      <c r="T235" s="171"/>
      <c r="U235" s="171"/>
      <c r="V235" s="171"/>
      <c r="W235" s="171"/>
      <c r="X235" s="171"/>
      <c r="Y235" s="171"/>
      <c r="Z235" s="171"/>
      <c r="AA235" s="171"/>
      <c r="AB235" s="171"/>
    </row>
    <row r="236" spans="11:28" x14ac:dyDescent="0.15">
      <c r="K236" s="169"/>
      <c r="L236" s="169"/>
      <c r="M236" s="170"/>
      <c r="N236" s="170"/>
      <c r="O236" s="170"/>
      <c r="P236" s="170"/>
      <c r="Q236" s="170"/>
      <c r="R236" s="170"/>
      <c r="S236" s="171"/>
      <c r="T236" s="171"/>
      <c r="U236" s="171"/>
      <c r="V236" s="171"/>
      <c r="W236" s="171"/>
      <c r="X236" s="171"/>
      <c r="Y236" s="171"/>
      <c r="Z236" s="171"/>
      <c r="AA236" s="171"/>
      <c r="AB236" s="171"/>
    </row>
    <row r="237" spans="11:28" x14ac:dyDescent="0.15">
      <c r="K237" s="169"/>
      <c r="L237" s="169"/>
      <c r="M237" s="170"/>
      <c r="N237" s="170"/>
      <c r="O237" s="170"/>
      <c r="P237" s="170"/>
      <c r="Q237" s="170"/>
      <c r="R237" s="170"/>
      <c r="S237" s="171"/>
      <c r="T237" s="171"/>
      <c r="U237" s="171"/>
      <c r="V237" s="171"/>
      <c r="W237" s="171"/>
      <c r="X237" s="171"/>
      <c r="Y237" s="171"/>
      <c r="Z237" s="171"/>
      <c r="AA237" s="171"/>
      <c r="AB237" s="171"/>
    </row>
    <row r="238" spans="11:28" x14ac:dyDescent="0.15">
      <c r="K238" s="169"/>
      <c r="L238" s="169"/>
      <c r="M238" s="170"/>
      <c r="N238" s="170"/>
      <c r="O238" s="170"/>
      <c r="P238" s="170"/>
      <c r="Q238" s="170"/>
      <c r="R238" s="170"/>
      <c r="S238" s="171"/>
      <c r="T238" s="171"/>
      <c r="U238" s="171"/>
      <c r="V238" s="171"/>
      <c r="W238" s="171"/>
      <c r="X238" s="171"/>
      <c r="Y238" s="171"/>
      <c r="Z238" s="171"/>
      <c r="AA238" s="171"/>
      <c r="AB238" s="171"/>
    </row>
    <row r="239" spans="11:28" x14ac:dyDescent="0.15">
      <c r="K239" s="169"/>
      <c r="L239" s="169"/>
      <c r="M239" s="170"/>
      <c r="N239" s="170"/>
      <c r="O239" s="170"/>
      <c r="P239" s="170"/>
      <c r="Q239" s="170"/>
      <c r="R239" s="170"/>
      <c r="S239" s="171"/>
      <c r="T239" s="171"/>
      <c r="U239" s="171"/>
      <c r="V239" s="171"/>
      <c r="W239" s="171"/>
      <c r="X239" s="171"/>
      <c r="Y239" s="171"/>
      <c r="Z239" s="171"/>
      <c r="AA239" s="171"/>
      <c r="AB239" s="171"/>
    </row>
    <row r="240" spans="11:28" x14ac:dyDescent="0.15">
      <c r="K240" s="169"/>
      <c r="L240" s="169"/>
      <c r="M240" s="170"/>
      <c r="N240" s="170"/>
      <c r="O240" s="170"/>
      <c r="P240" s="170"/>
      <c r="Q240" s="170"/>
      <c r="R240" s="170"/>
      <c r="S240" s="171"/>
      <c r="T240" s="171"/>
      <c r="U240" s="171"/>
      <c r="V240" s="171"/>
      <c r="W240" s="171"/>
      <c r="X240" s="171"/>
      <c r="Y240" s="171"/>
      <c r="Z240" s="171"/>
      <c r="AA240" s="171"/>
      <c r="AB240" s="171"/>
    </row>
    <row r="241" spans="11:28" x14ac:dyDescent="0.15">
      <c r="K241" s="169"/>
      <c r="L241" s="169"/>
      <c r="M241" s="170"/>
      <c r="N241" s="170"/>
      <c r="O241" s="170"/>
      <c r="P241" s="170"/>
      <c r="Q241" s="170"/>
      <c r="R241" s="170"/>
      <c r="S241" s="171"/>
      <c r="T241" s="171"/>
      <c r="U241" s="171"/>
      <c r="V241" s="171"/>
      <c r="W241" s="171"/>
      <c r="X241" s="171"/>
      <c r="Y241" s="171"/>
      <c r="Z241" s="171"/>
      <c r="AA241" s="171"/>
      <c r="AB241" s="171"/>
    </row>
    <row r="242" spans="11:28" x14ac:dyDescent="0.15">
      <c r="K242" s="169"/>
      <c r="L242" s="169"/>
      <c r="M242" s="170"/>
      <c r="N242" s="170"/>
      <c r="O242" s="170"/>
      <c r="P242" s="170"/>
      <c r="Q242" s="170"/>
      <c r="R242" s="170"/>
      <c r="S242" s="171"/>
      <c r="T242" s="171"/>
      <c r="U242" s="171"/>
      <c r="V242" s="171"/>
      <c r="W242" s="171"/>
      <c r="X242" s="171"/>
      <c r="Y242" s="171"/>
      <c r="Z242" s="171"/>
      <c r="AA242" s="171"/>
      <c r="AB242" s="171"/>
    </row>
    <row r="243" spans="11:28" x14ac:dyDescent="0.15">
      <c r="K243" s="169"/>
      <c r="L243" s="169"/>
      <c r="M243" s="170"/>
      <c r="N243" s="170"/>
      <c r="O243" s="170"/>
      <c r="P243" s="170"/>
      <c r="Q243" s="170"/>
      <c r="R243" s="170"/>
      <c r="S243" s="171"/>
      <c r="T243" s="171"/>
      <c r="U243" s="171"/>
      <c r="V243" s="171"/>
      <c r="W243" s="171"/>
      <c r="X243" s="171"/>
      <c r="Y243" s="171"/>
      <c r="Z243" s="171"/>
      <c r="AA243" s="171"/>
      <c r="AB243" s="171"/>
    </row>
    <row r="244" spans="11:28" x14ac:dyDescent="0.15">
      <c r="K244" s="169"/>
      <c r="L244" s="169"/>
      <c r="M244" s="170"/>
      <c r="N244" s="170"/>
      <c r="O244" s="170"/>
      <c r="P244" s="170"/>
      <c r="Q244" s="170"/>
      <c r="R244" s="170"/>
      <c r="S244" s="171"/>
      <c r="T244" s="171"/>
      <c r="U244" s="171"/>
      <c r="V244" s="171"/>
      <c r="W244" s="171"/>
      <c r="X244" s="171"/>
      <c r="Y244" s="171"/>
      <c r="Z244" s="171"/>
      <c r="AA244" s="171"/>
      <c r="AB244" s="171"/>
    </row>
    <row r="245" spans="11:28" x14ac:dyDescent="0.15">
      <c r="K245" s="169"/>
      <c r="L245" s="169"/>
      <c r="M245" s="170"/>
      <c r="N245" s="170"/>
      <c r="O245" s="170"/>
      <c r="P245" s="170"/>
      <c r="Q245" s="170"/>
      <c r="R245" s="170"/>
      <c r="S245" s="171"/>
      <c r="T245" s="171"/>
      <c r="U245" s="171"/>
      <c r="V245" s="171"/>
      <c r="W245" s="171"/>
      <c r="X245" s="171"/>
      <c r="Y245" s="171"/>
      <c r="Z245" s="171"/>
      <c r="AA245" s="171"/>
      <c r="AB245" s="171"/>
    </row>
    <row r="246" spans="11:28" x14ac:dyDescent="0.15">
      <c r="K246" s="169"/>
      <c r="L246" s="169"/>
      <c r="M246" s="170"/>
      <c r="N246" s="170"/>
      <c r="O246" s="170"/>
      <c r="P246" s="170"/>
      <c r="Q246" s="170"/>
      <c r="R246" s="170"/>
      <c r="S246" s="171"/>
      <c r="T246" s="171"/>
      <c r="U246" s="171"/>
      <c r="V246" s="171"/>
      <c r="W246" s="171"/>
      <c r="X246" s="171"/>
      <c r="Y246" s="171"/>
      <c r="Z246" s="171"/>
      <c r="AA246" s="171"/>
      <c r="AB246" s="171"/>
    </row>
    <row r="247" spans="11:28" x14ac:dyDescent="0.15">
      <c r="K247" s="169"/>
      <c r="L247" s="169"/>
      <c r="M247" s="170"/>
      <c r="N247" s="170"/>
      <c r="O247" s="170"/>
      <c r="P247" s="170"/>
      <c r="Q247" s="170"/>
      <c r="R247" s="170"/>
      <c r="S247" s="171"/>
      <c r="T247" s="171"/>
      <c r="U247" s="171"/>
      <c r="V247" s="171"/>
      <c r="W247" s="171"/>
      <c r="X247" s="171"/>
      <c r="Y247" s="171"/>
      <c r="Z247" s="171"/>
      <c r="AA247" s="171"/>
      <c r="AB247" s="171"/>
    </row>
    <row r="248" spans="11:28" x14ac:dyDescent="0.15">
      <c r="K248" s="169"/>
      <c r="L248" s="169"/>
      <c r="M248" s="170"/>
      <c r="N248" s="170"/>
      <c r="O248" s="170"/>
      <c r="P248" s="170"/>
      <c r="Q248" s="170"/>
      <c r="R248" s="170"/>
      <c r="S248" s="171"/>
      <c r="T248" s="171"/>
      <c r="U248" s="171"/>
      <c r="V248" s="171"/>
      <c r="W248" s="171"/>
      <c r="X248" s="171"/>
      <c r="Y248" s="171"/>
      <c r="Z248" s="171"/>
      <c r="AA248" s="171"/>
      <c r="AB248" s="171"/>
    </row>
    <row r="249" spans="11:28" x14ac:dyDescent="0.15">
      <c r="K249" s="169"/>
      <c r="L249" s="169"/>
      <c r="M249" s="170"/>
      <c r="N249" s="170"/>
      <c r="O249" s="170"/>
      <c r="P249" s="170"/>
      <c r="Q249" s="170"/>
      <c r="R249" s="170"/>
      <c r="S249" s="171"/>
      <c r="T249" s="171"/>
      <c r="U249" s="171"/>
      <c r="V249" s="171"/>
      <c r="W249" s="171"/>
      <c r="X249" s="171"/>
      <c r="Y249" s="171"/>
      <c r="Z249" s="171"/>
      <c r="AA249" s="171"/>
      <c r="AB249" s="171"/>
    </row>
    <row r="250" spans="11:28" x14ac:dyDescent="0.15">
      <c r="K250" s="169"/>
      <c r="L250" s="169"/>
      <c r="M250" s="170"/>
      <c r="N250" s="170"/>
      <c r="O250" s="170"/>
      <c r="P250" s="170"/>
      <c r="Q250" s="170"/>
      <c r="R250" s="170"/>
      <c r="S250" s="171"/>
      <c r="T250" s="171"/>
      <c r="U250" s="171"/>
      <c r="V250" s="171"/>
      <c r="W250" s="171"/>
      <c r="X250" s="171"/>
      <c r="Y250" s="171"/>
      <c r="Z250" s="171"/>
      <c r="AA250" s="171"/>
      <c r="AB250" s="171"/>
    </row>
    <row r="251" spans="11:28" x14ac:dyDescent="0.15">
      <c r="K251" s="169"/>
      <c r="L251" s="169"/>
      <c r="M251" s="170"/>
      <c r="N251" s="170"/>
      <c r="O251" s="170"/>
      <c r="P251" s="170"/>
      <c r="Q251" s="170"/>
      <c r="R251" s="170"/>
      <c r="S251" s="171"/>
      <c r="T251" s="171"/>
      <c r="U251" s="171"/>
      <c r="V251" s="171"/>
      <c r="W251" s="171"/>
      <c r="X251" s="171"/>
      <c r="Y251" s="171"/>
      <c r="Z251" s="171"/>
      <c r="AA251" s="171"/>
      <c r="AB251" s="171"/>
    </row>
    <row r="252" spans="11:28" x14ac:dyDescent="0.15">
      <c r="K252" s="169"/>
      <c r="L252" s="169"/>
      <c r="M252" s="170"/>
      <c r="N252" s="170"/>
      <c r="O252" s="170"/>
      <c r="P252" s="170"/>
      <c r="Q252" s="170"/>
      <c r="R252" s="170"/>
      <c r="S252" s="171"/>
      <c r="T252" s="171"/>
      <c r="U252" s="171"/>
      <c r="V252" s="171"/>
      <c r="W252" s="171"/>
      <c r="X252" s="171"/>
      <c r="Y252" s="171"/>
      <c r="Z252" s="171"/>
      <c r="AA252" s="171"/>
      <c r="AB252" s="171"/>
    </row>
    <row r="253" spans="11:28" x14ac:dyDescent="0.15">
      <c r="K253" s="169"/>
      <c r="L253" s="169"/>
      <c r="M253" s="170"/>
      <c r="N253" s="170"/>
      <c r="O253" s="170"/>
      <c r="P253" s="170"/>
      <c r="Q253" s="170"/>
      <c r="R253" s="170"/>
      <c r="S253" s="171"/>
      <c r="T253" s="171"/>
      <c r="U253" s="171"/>
      <c r="V253" s="171"/>
      <c r="W253" s="171"/>
      <c r="X253" s="171"/>
      <c r="Y253" s="171"/>
      <c r="Z253" s="171"/>
      <c r="AA253" s="171"/>
      <c r="AB253" s="171"/>
    </row>
    <row r="254" spans="11:28" x14ac:dyDescent="0.15">
      <c r="K254" s="169"/>
      <c r="L254" s="169"/>
      <c r="M254" s="170"/>
      <c r="N254" s="170"/>
      <c r="O254" s="170"/>
      <c r="P254" s="170"/>
      <c r="Q254" s="170"/>
      <c r="R254" s="170"/>
      <c r="S254" s="171"/>
      <c r="T254" s="171"/>
      <c r="U254" s="171"/>
      <c r="V254" s="171"/>
      <c r="W254" s="171"/>
      <c r="X254" s="171"/>
      <c r="Y254" s="171"/>
      <c r="Z254" s="171"/>
      <c r="AA254" s="171"/>
      <c r="AB254" s="171"/>
    </row>
    <row r="255" spans="11:28" x14ac:dyDescent="0.15">
      <c r="K255" s="169"/>
      <c r="L255" s="169"/>
      <c r="M255" s="170"/>
      <c r="N255" s="170"/>
      <c r="O255" s="170"/>
      <c r="P255" s="170"/>
      <c r="Q255" s="170"/>
      <c r="R255" s="170"/>
      <c r="S255" s="171"/>
      <c r="T255" s="171"/>
      <c r="U255" s="171"/>
      <c r="V255" s="171"/>
      <c r="W255" s="171"/>
      <c r="X255" s="171"/>
      <c r="Y255" s="171"/>
      <c r="Z255" s="171"/>
      <c r="AA255" s="171"/>
      <c r="AB255" s="171"/>
    </row>
    <row r="256" spans="11:28" x14ac:dyDescent="0.15">
      <c r="K256" s="169"/>
      <c r="L256" s="169"/>
      <c r="M256" s="170"/>
      <c r="N256" s="170"/>
      <c r="O256" s="170"/>
      <c r="P256" s="170"/>
      <c r="Q256" s="170"/>
      <c r="R256" s="170"/>
      <c r="S256" s="171"/>
      <c r="T256" s="171"/>
      <c r="U256" s="171"/>
      <c r="V256" s="171"/>
      <c r="W256" s="171"/>
      <c r="X256" s="171"/>
      <c r="Y256" s="171"/>
      <c r="Z256" s="171"/>
      <c r="AA256" s="171"/>
      <c r="AB256" s="171"/>
    </row>
    <row r="257" spans="11:28" x14ac:dyDescent="0.15">
      <c r="K257" s="169"/>
      <c r="L257" s="169"/>
      <c r="M257" s="170"/>
      <c r="N257" s="170"/>
      <c r="O257" s="170"/>
      <c r="P257" s="170"/>
      <c r="Q257" s="170"/>
      <c r="R257" s="170"/>
      <c r="S257" s="171"/>
      <c r="T257" s="171"/>
      <c r="U257" s="171"/>
      <c r="V257" s="171"/>
      <c r="W257" s="171"/>
      <c r="X257" s="171"/>
      <c r="Y257" s="171"/>
      <c r="Z257" s="171"/>
      <c r="AA257" s="171"/>
      <c r="AB257" s="171"/>
    </row>
    <row r="258" spans="11:28" x14ac:dyDescent="0.15">
      <c r="K258" s="169"/>
      <c r="L258" s="169"/>
      <c r="M258" s="170"/>
      <c r="N258" s="170"/>
      <c r="O258" s="170"/>
      <c r="P258" s="170"/>
      <c r="Q258" s="170"/>
      <c r="R258" s="170"/>
      <c r="S258" s="171"/>
      <c r="T258" s="171"/>
      <c r="U258" s="171"/>
      <c r="V258" s="171"/>
      <c r="W258" s="171"/>
      <c r="X258" s="171"/>
      <c r="Y258" s="171"/>
      <c r="Z258" s="171"/>
      <c r="AA258" s="171"/>
      <c r="AB258" s="171"/>
    </row>
    <row r="259" spans="11:28" x14ac:dyDescent="0.15">
      <c r="K259" s="169"/>
      <c r="L259" s="169"/>
      <c r="M259" s="170"/>
      <c r="N259" s="170"/>
      <c r="O259" s="170"/>
      <c r="P259" s="170"/>
      <c r="Q259" s="170"/>
      <c r="R259" s="170"/>
      <c r="S259" s="171"/>
      <c r="T259" s="171"/>
      <c r="U259" s="171"/>
      <c r="V259" s="171"/>
      <c r="W259" s="171"/>
      <c r="X259" s="171"/>
      <c r="Y259" s="171"/>
      <c r="Z259" s="171"/>
      <c r="AA259" s="171"/>
      <c r="AB259" s="171"/>
    </row>
    <row r="260" spans="11:28" x14ac:dyDescent="0.15">
      <c r="K260" s="169"/>
      <c r="L260" s="169"/>
      <c r="M260" s="170"/>
      <c r="N260" s="170"/>
      <c r="O260" s="170"/>
      <c r="P260" s="170"/>
      <c r="Q260" s="170"/>
      <c r="R260" s="170"/>
      <c r="S260" s="171"/>
      <c r="T260" s="171"/>
      <c r="U260" s="171"/>
      <c r="V260" s="171"/>
      <c r="W260" s="171"/>
      <c r="X260" s="171"/>
      <c r="Y260" s="171"/>
      <c r="Z260" s="171"/>
      <c r="AA260" s="171"/>
      <c r="AB260" s="171"/>
    </row>
    <row r="261" spans="11:28" x14ac:dyDescent="0.15">
      <c r="K261" s="169"/>
      <c r="L261" s="169"/>
      <c r="M261" s="170"/>
      <c r="N261" s="170"/>
      <c r="O261" s="170"/>
      <c r="P261" s="170"/>
      <c r="Q261" s="170"/>
      <c r="R261" s="170"/>
      <c r="S261" s="171"/>
      <c r="T261" s="171"/>
      <c r="U261" s="171"/>
      <c r="V261" s="171"/>
      <c r="W261" s="171"/>
      <c r="X261" s="171"/>
      <c r="Y261" s="171"/>
      <c r="Z261" s="171"/>
      <c r="AA261" s="171"/>
      <c r="AB261" s="171"/>
    </row>
    <row r="262" spans="11:28" x14ac:dyDescent="0.15">
      <c r="K262" s="169"/>
      <c r="L262" s="169"/>
      <c r="M262" s="170"/>
      <c r="N262" s="170"/>
      <c r="O262" s="170"/>
      <c r="P262" s="170"/>
      <c r="Q262" s="170"/>
      <c r="R262" s="170"/>
      <c r="S262" s="171"/>
      <c r="T262" s="171"/>
      <c r="U262" s="171"/>
      <c r="V262" s="171"/>
      <c r="W262" s="171"/>
      <c r="X262" s="171"/>
      <c r="Y262" s="171"/>
      <c r="Z262" s="171"/>
      <c r="AA262" s="171"/>
      <c r="AB262" s="171"/>
    </row>
    <row r="263" spans="11:28" x14ac:dyDescent="0.15">
      <c r="K263" s="169"/>
      <c r="L263" s="169"/>
      <c r="M263" s="170"/>
      <c r="N263" s="170"/>
      <c r="O263" s="170"/>
      <c r="P263" s="170"/>
      <c r="Q263" s="170"/>
      <c r="R263" s="170"/>
      <c r="S263" s="171"/>
      <c r="T263" s="171"/>
      <c r="U263" s="171"/>
      <c r="V263" s="171"/>
      <c r="W263" s="171"/>
      <c r="X263" s="171"/>
      <c r="Y263" s="171"/>
      <c r="Z263" s="171"/>
      <c r="AA263" s="171"/>
      <c r="AB263" s="171"/>
    </row>
    <row r="264" spans="11:28" x14ac:dyDescent="0.15">
      <c r="K264" s="169"/>
      <c r="L264" s="169"/>
      <c r="M264" s="170"/>
      <c r="N264" s="170"/>
      <c r="O264" s="170"/>
      <c r="P264" s="170"/>
      <c r="Q264" s="170"/>
      <c r="R264" s="170"/>
      <c r="S264" s="171"/>
      <c r="T264" s="171"/>
      <c r="U264" s="171"/>
      <c r="V264" s="171"/>
      <c r="W264" s="171"/>
      <c r="X264" s="171"/>
      <c r="Y264" s="171"/>
      <c r="Z264" s="171"/>
      <c r="AA264" s="171"/>
      <c r="AB264" s="171"/>
    </row>
    <row r="265" spans="11:28" x14ac:dyDescent="0.15">
      <c r="K265" s="169"/>
      <c r="L265" s="169"/>
      <c r="M265" s="170"/>
      <c r="N265" s="170"/>
      <c r="O265" s="170"/>
      <c r="P265" s="170"/>
      <c r="Q265" s="170"/>
      <c r="R265" s="170"/>
      <c r="S265" s="171"/>
      <c r="T265" s="171"/>
      <c r="U265" s="171"/>
      <c r="V265" s="171"/>
      <c r="W265" s="171"/>
      <c r="X265" s="171"/>
      <c r="Y265" s="171"/>
      <c r="Z265" s="171"/>
      <c r="AA265" s="171"/>
      <c r="AB265" s="171"/>
    </row>
    <row r="266" spans="11:28" x14ac:dyDescent="0.15">
      <c r="K266" s="169"/>
      <c r="L266" s="169"/>
      <c r="M266" s="170"/>
      <c r="N266" s="170"/>
      <c r="O266" s="170"/>
      <c r="P266" s="170"/>
      <c r="Q266" s="170"/>
      <c r="R266" s="170"/>
      <c r="S266" s="171"/>
      <c r="T266" s="171"/>
      <c r="U266" s="171"/>
      <c r="V266" s="171"/>
      <c r="W266" s="171"/>
      <c r="X266" s="171"/>
      <c r="Y266" s="171"/>
      <c r="Z266" s="171"/>
      <c r="AA266" s="171"/>
      <c r="AB266" s="171"/>
    </row>
    <row r="267" spans="11:28" x14ac:dyDescent="0.15">
      <c r="K267" s="169"/>
      <c r="L267" s="169"/>
      <c r="M267" s="170"/>
      <c r="N267" s="170"/>
      <c r="O267" s="170"/>
      <c r="P267" s="170"/>
      <c r="Q267" s="170"/>
      <c r="R267" s="170"/>
      <c r="S267" s="171"/>
      <c r="T267" s="171"/>
      <c r="U267" s="171"/>
      <c r="V267" s="171"/>
      <c r="W267" s="171"/>
      <c r="X267" s="171"/>
      <c r="Y267" s="171"/>
      <c r="Z267" s="171"/>
      <c r="AA267" s="171"/>
      <c r="AB267" s="171"/>
    </row>
    <row r="268" spans="11:28" x14ac:dyDescent="0.15">
      <c r="K268" s="169"/>
      <c r="L268" s="169"/>
      <c r="M268" s="170"/>
      <c r="N268" s="170"/>
      <c r="O268" s="170"/>
      <c r="P268" s="170"/>
      <c r="Q268" s="170"/>
      <c r="R268" s="170"/>
      <c r="S268" s="171"/>
      <c r="T268" s="171"/>
      <c r="U268" s="171"/>
      <c r="V268" s="171"/>
      <c r="W268" s="171"/>
      <c r="X268" s="171"/>
      <c r="Y268" s="171"/>
      <c r="Z268" s="171"/>
      <c r="AA268" s="171"/>
      <c r="AB268" s="171"/>
    </row>
    <row r="269" spans="11:28" x14ac:dyDescent="0.15">
      <c r="K269" s="169"/>
      <c r="L269" s="169"/>
      <c r="M269" s="170"/>
      <c r="N269" s="170"/>
      <c r="O269" s="170"/>
      <c r="P269" s="170"/>
      <c r="Q269" s="170"/>
      <c r="R269" s="170"/>
      <c r="S269" s="171"/>
      <c r="T269" s="171"/>
      <c r="U269" s="171"/>
      <c r="V269" s="171"/>
      <c r="W269" s="171"/>
      <c r="X269" s="171"/>
      <c r="Y269" s="171"/>
      <c r="Z269" s="171"/>
      <c r="AA269" s="171"/>
      <c r="AB269" s="171"/>
    </row>
    <row r="270" spans="11:28" x14ac:dyDescent="0.15">
      <c r="K270" s="169"/>
      <c r="L270" s="169"/>
      <c r="M270" s="170"/>
      <c r="N270" s="170"/>
      <c r="O270" s="170"/>
      <c r="P270" s="170"/>
      <c r="Q270" s="170"/>
      <c r="R270" s="170"/>
      <c r="S270" s="171"/>
      <c r="T270" s="171"/>
      <c r="U270" s="171"/>
      <c r="V270" s="171"/>
      <c r="W270" s="171"/>
      <c r="X270" s="171"/>
      <c r="Y270" s="171"/>
      <c r="Z270" s="171"/>
      <c r="AA270" s="171"/>
      <c r="AB270" s="171"/>
    </row>
    <row r="271" spans="11:28" x14ac:dyDescent="0.15">
      <c r="K271" s="169"/>
      <c r="L271" s="169"/>
      <c r="M271" s="170"/>
      <c r="N271" s="170"/>
      <c r="O271" s="170"/>
      <c r="P271" s="170"/>
      <c r="Q271" s="170"/>
      <c r="R271" s="170"/>
      <c r="S271" s="171"/>
      <c r="T271" s="171"/>
      <c r="U271" s="171"/>
      <c r="V271" s="171"/>
      <c r="W271" s="171"/>
      <c r="X271" s="171"/>
      <c r="Y271" s="171"/>
      <c r="Z271" s="171"/>
      <c r="AA271" s="171"/>
      <c r="AB271" s="171"/>
    </row>
    <row r="272" spans="11:28" x14ac:dyDescent="0.15">
      <c r="K272" s="169"/>
      <c r="L272" s="169"/>
      <c r="M272" s="170"/>
      <c r="N272" s="170"/>
      <c r="O272" s="170"/>
      <c r="P272" s="170"/>
      <c r="Q272" s="170"/>
      <c r="R272" s="170"/>
      <c r="S272" s="171"/>
      <c r="T272" s="171"/>
      <c r="U272" s="171"/>
      <c r="V272" s="171"/>
      <c r="W272" s="171"/>
      <c r="X272" s="171"/>
      <c r="Y272" s="171"/>
      <c r="Z272" s="171"/>
      <c r="AA272" s="171"/>
      <c r="AB272" s="171"/>
    </row>
    <row r="273" spans="11:28" x14ac:dyDescent="0.15">
      <c r="K273" s="169"/>
      <c r="L273" s="169"/>
      <c r="M273" s="170"/>
      <c r="N273" s="170"/>
      <c r="O273" s="170"/>
      <c r="P273" s="170"/>
      <c r="Q273" s="170"/>
      <c r="R273" s="170"/>
      <c r="S273" s="171"/>
      <c r="T273" s="171"/>
      <c r="U273" s="171"/>
      <c r="V273" s="171"/>
      <c r="W273" s="171"/>
      <c r="X273" s="171"/>
      <c r="Y273" s="171"/>
      <c r="Z273" s="171"/>
      <c r="AA273" s="171"/>
      <c r="AB273" s="171"/>
    </row>
    <row r="274" spans="11:28" x14ac:dyDescent="0.15">
      <c r="K274" s="169"/>
      <c r="L274" s="169"/>
      <c r="M274" s="170"/>
      <c r="N274" s="170"/>
      <c r="O274" s="170"/>
      <c r="P274" s="170"/>
      <c r="Q274" s="170"/>
      <c r="R274" s="170"/>
      <c r="S274" s="171"/>
      <c r="T274" s="171"/>
      <c r="U274" s="171"/>
      <c r="V274" s="171"/>
      <c r="W274" s="171"/>
      <c r="X274" s="171"/>
      <c r="Y274" s="171"/>
      <c r="Z274" s="171"/>
      <c r="AA274" s="171"/>
      <c r="AB274" s="171"/>
    </row>
    <row r="275" spans="11:28" x14ac:dyDescent="0.15">
      <c r="K275" s="169"/>
      <c r="L275" s="169"/>
      <c r="M275" s="170"/>
      <c r="N275" s="170"/>
      <c r="O275" s="170"/>
      <c r="P275" s="170"/>
      <c r="Q275" s="170"/>
      <c r="R275" s="170"/>
      <c r="S275" s="171"/>
      <c r="T275" s="171"/>
      <c r="U275" s="171"/>
      <c r="V275" s="171"/>
      <c r="W275" s="171"/>
      <c r="X275" s="171"/>
      <c r="Y275" s="171"/>
      <c r="Z275" s="171"/>
      <c r="AA275" s="171"/>
      <c r="AB275" s="171"/>
    </row>
    <row r="276" spans="11:28" x14ac:dyDescent="0.15">
      <c r="K276" s="169"/>
      <c r="L276" s="169"/>
      <c r="M276" s="170"/>
      <c r="N276" s="170"/>
      <c r="O276" s="170"/>
      <c r="P276" s="170"/>
      <c r="Q276" s="170"/>
      <c r="R276" s="170"/>
      <c r="S276" s="171"/>
      <c r="T276" s="171"/>
      <c r="U276" s="171"/>
      <c r="V276" s="171"/>
      <c r="W276" s="171"/>
      <c r="X276" s="171"/>
      <c r="Y276" s="171"/>
      <c r="Z276" s="171"/>
      <c r="AA276" s="171"/>
      <c r="AB276" s="171"/>
    </row>
    <row r="277" spans="11:28" x14ac:dyDescent="0.15">
      <c r="K277" s="169"/>
      <c r="L277" s="169"/>
      <c r="M277" s="170"/>
      <c r="N277" s="170"/>
      <c r="O277" s="170"/>
      <c r="P277" s="170"/>
      <c r="Q277" s="170"/>
      <c r="R277" s="170"/>
      <c r="S277" s="171"/>
      <c r="T277" s="171"/>
      <c r="U277" s="171"/>
      <c r="V277" s="171"/>
      <c r="W277" s="171"/>
      <c r="X277" s="171"/>
      <c r="Y277" s="171"/>
      <c r="Z277" s="171"/>
      <c r="AA277" s="171"/>
      <c r="AB277" s="171"/>
    </row>
    <row r="278" spans="11:28" x14ac:dyDescent="0.15">
      <c r="K278" s="169"/>
      <c r="L278" s="169"/>
      <c r="M278" s="170"/>
      <c r="N278" s="170"/>
      <c r="O278" s="170"/>
      <c r="P278" s="170"/>
      <c r="Q278" s="170"/>
      <c r="R278" s="170"/>
      <c r="S278" s="171"/>
      <c r="T278" s="171"/>
      <c r="U278" s="171"/>
      <c r="V278" s="171"/>
      <c r="W278" s="171"/>
      <c r="X278" s="171"/>
      <c r="Y278" s="171"/>
      <c r="Z278" s="171"/>
      <c r="AA278" s="171"/>
      <c r="AB278" s="171"/>
    </row>
    <row r="279" spans="11:28" x14ac:dyDescent="0.15">
      <c r="K279" s="169"/>
      <c r="L279" s="169"/>
      <c r="M279" s="170"/>
      <c r="N279" s="170"/>
      <c r="O279" s="170"/>
      <c r="P279" s="170"/>
      <c r="Q279" s="170"/>
      <c r="R279" s="170"/>
      <c r="S279" s="171"/>
      <c r="T279" s="171"/>
      <c r="U279" s="171"/>
      <c r="V279" s="171"/>
      <c r="W279" s="171"/>
      <c r="X279" s="171"/>
      <c r="Y279" s="171"/>
      <c r="Z279" s="171"/>
      <c r="AA279" s="171"/>
      <c r="AB279" s="171"/>
    </row>
    <row r="280" spans="11:28" x14ac:dyDescent="0.15">
      <c r="K280" s="169"/>
      <c r="L280" s="169"/>
      <c r="M280" s="170"/>
      <c r="N280" s="170"/>
      <c r="O280" s="170"/>
      <c r="P280" s="170"/>
      <c r="Q280" s="170"/>
      <c r="R280" s="170"/>
      <c r="S280" s="171"/>
      <c r="T280" s="171"/>
      <c r="U280" s="171"/>
      <c r="V280" s="171"/>
      <c r="W280" s="171"/>
      <c r="X280" s="171"/>
      <c r="Y280" s="171"/>
      <c r="Z280" s="171"/>
      <c r="AA280" s="171"/>
      <c r="AB280" s="171"/>
    </row>
    <row r="281" spans="11:28" x14ac:dyDescent="0.15">
      <c r="K281" s="169"/>
      <c r="L281" s="169"/>
      <c r="M281" s="170"/>
      <c r="N281" s="170"/>
      <c r="O281" s="170"/>
      <c r="P281" s="170"/>
      <c r="Q281" s="170"/>
      <c r="R281" s="170"/>
      <c r="S281" s="171"/>
      <c r="T281" s="171"/>
      <c r="U281" s="171"/>
      <c r="V281" s="171"/>
      <c r="W281" s="171"/>
      <c r="X281" s="171"/>
      <c r="Y281" s="171"/>
      <c r="Z281" s="171"/>
      <c r="AA281" s="171"/>
      <c r="AB281" s="171"/>
    </row>
    <row r="282" spans="11:28" x14ac:dyDescent="0.15">
      <c r="K282" s="169"/>
      <c r="L282" s="169"/>
      <c r="M282" s="170"/>
      <c r="N282" s="170"/>
      <c r="O282" s="170"/>
      <c r="P282" s="170"/>
      <c r="Q282" s="170"/>
      <c r="R282" s="170"/>
      <c r="S282" s="171"/>
      <c r="T282" s="171"/>
      <c r="U282" s="171"/>
      <c r="V282" s="171"/>
      <c r="W282" s="171"/>
      <c r="X282" s="171"/>
      <c r="Y282" s="171"/>
      <c r="Z282" s="171"/>
      <c r="AA282" s="171"/>
      <c r="AB282" s="171"/>
    </row>
    <row r="283" spans="11:28" x14ac:dyDescent="0.15">
      <c r="K283" s="169"/>
      <c r="L283" s="169"/>
      <c r="M283" s="170"/>
      <c r="N283" s="170"/>
      <c r="O283" s="170"/>
      <c r="P283" s="170"/>
      <c r="Q283" s="170"/>
      <c r="R283" s="170"/>
      <c r="S283" s="171"/>
      <c r="T283" s="171"/>
      <c r="U283" s="171"/>
      <c r="V283" s="171"/>
      <c r="W283" s="171"/>
      <c r="X283" s="171"/>
      <c r="Y283" s="171"/>
      <c r="Z283" s="171"/>
      <c r="AA283" s="171"/>
      <c r="AB283" s="171"/>
    </row>
    <row r="284" spans="11:28" x14ac:dyDescent="0.15">
      <c r="K284" s="169"/>
      <c r="L284" s="169"/>
      <c r="M284" s="170"/>
      <c r="N284" s="170"/>
      <c r="O284" s="170"/>
      <c r="P284" s="170"/>
      <c r="Q284" s="170"/>
      <c r="R284" s="170"/>
      <c r="S284" s="171"/>
      <c r="T284" s="171"/>
      <c r="U284" s="171"/>
      <c r="V284" s="171"/>
      <c r="W284" s="171"/>
      <c r="X284" s="171"/>
      <c r="Y284" s="171"/>
      <c r="Z284" s="171"/>
      <c r="AA284" s="171"/>
      <c r="AB284" s="171"/>
    </row>
    <row r="285" spans="11:28" x14ac:dyDescent="0.15">
      <c r="K285" s="169"/>
      <c r="L285" s="169"/>
      <c r="M285" s="170"/>
      <c r="N285" s="170"/>
      <c r="O285" s="170"/>
      <c r="P285" s="170"/>
      <c r="Q285" s="170"/>
      <c r="R285" s="170"/>
      <c r="S285" s="171"/>
      <c r="T285" s="171"/>
      <c r="U285" s="171"/>
      <c r="V285" s="171"/>
      <c r="W285" s="171"/>
      <c r="X285" s="171"/>
      <c r="Y285" s="171"/>
      <c r="Z285" s="171"/>
      <c r="AA285" s="171"/>
      <c r="AB285" s="171"/>
    </row>
    <row r="286" spans="11:28" x14ac:dyDescent="0.15">
      <c r="K286" s="169"/>
      <c r="L286" s="169"/>
      <c r="M286" s="170"/>
      <c r="N286" s="170"/>
      <c r="O286" s="170"/>
      <c r="P286" s="170"/>
      <c r="Q286" s="170"/>
      <c r="R286" s="170"/>
      <c r="S286" s="171"/>
      <c r="T286" s="171"/>
      <c r="U286" s="171"/>
      <c r="V286" s="171"/>
      <c r="W286" s="171"/>
      <c r="X286" s="171"/>
      <c r="Y286" s="171"/>
      <c r="Z286" s="171"/>
      <c r="AA286" s="171"/>
      <c r="AB286" s="171"/>
    </row>
    <row r="287" spans="11:28" x14ac:dyDescent="0.15">
      <c r="K287" s="169"/>
      <c r="L287" s="169"/>
      <c r="M287" s="170"/>
      <c r="N287" s="170"/>
      <c r="O287" s="170"/>
      <c r="P287" s="170"/>
      <c r="Q287" s="170"/>
      <c r="R287" s="170"/>
      <c r="S287" s="171"/>
      <c r="T287" s="171"/>
      <c r="U287" s="171"/>
      <c r="V287" s="171"/>
      <c r="W287" s="171"/>
      <c r="X287" s="171"/>
      <c r="Y287" s="171"/>
      <c r="Z287" s="171"/>
      <c r="AA287" s="171"/>
      <c r="AB287" s="171"/>
    </row>
    <row r="288" spans="11:28" x14ac:dyDescent="0.15">
      <c r="K288" s="169"/>
      <c r="L288" s="169"/>
      <c r="M288" s="170"/>
      <c r="N288" s="170"/>
      <c r="O288" s="170"/>
      <c r="P288" s="170"/>
      <c r="Q288" s="170"/>
      <c r="R288" s="170"/>
      <c r="S288" s="171"/>
      <c r="T288" s="171"/>
      <c r="U288" s="171"/>
      <c r="V288" s="171"/>
      <c r="W288" s="171"/>
      <c r="X288" s="171"/>
      <c r="Y288" s="171"/>
      <c r="Z288" s="171"/>
      <c r="AA288" s="171"/>
      <c r="AB288" s="171"/>
    </row>
    <row r="289" spans="11:28" x14ac:dyDescent="0.15">
      <c r="K289" s="169"/>
      <c r="L289" s="169"/>
      <c r="M289" s="170"/>
      <c r="N289" s="170"/>
      <c r="O289" s="170"/>
      <c r="P289" s="170"/>
      <c r="Q289" s="170"/>
      <c r="R289" s="170"/>
      <c r="S289" s="171"/>
      <c r="T289" s="171"/>
      <c r="U289" s="171"/>
      <c r="V289" s="171"/>
      <c r="W289" s="171"/>
      <c r="X289" s="171"/>
      <c r="Y289" s="171"/>
      <c r="Z289" s="171"/>
      <c r="AA289" s="171"/>
      <c r="AB289" s="171"/>
    </row>
    <row r="290" spans="11:28" x14ac:dyDescent="0.15">
      <c r="K290" s="169"/>
      <c r="L290" s="169"/>
      <c r="M290" s="170"/>
      <c r="N290" s="170"/>
      <c r="O290" s="170"/>
      <c r="P290" s="170"/>
      <c r="Q290" s="170"/>
      <c r="R290" s="170"/>
      <c r="S290" s="171"/>
      <c r="T290" s="171"/>
      <c r="U290" s="171"/>
      <c r="V290" s="171"/>
      <c r="W290" s="171"/>
      <c r="X290" s="171"/>
      <c r="Y290" s="171"/>
      <c r="Z290" s="171"/>
      <c r="AA290" s="171"/>
      <c r="AB290" s="171"/>
    </row>
    <row r="291" spans="11:28" x14ac:dyDescent="0.15">
      <c r="K291" s="169"/>
      <c r="L291" s="169"/>
      <c r="M291" s="170"/>
      <c r="N291" s="170"/>
      <c r="O291" s="170"/>
      <c r="P291" s="170"/>
      <c r="Q291" s="170"/>
      <c r="R291" s="170"/>
      <c r="S291" s="171"/>
      <c r="T291" s="171"/>
      <c r="U291" s="171"/>
      <c r="V291" s="171"/>
      <c r="W291" s="171"/>
      <c r="X291" s="171"/>
      <c r="Y291" s="171"/>
      <c r="Z291" s="171"/>
      <c r="AA291" s="171"/>
      <c r="AB291" s="171"/>
    </row>
    <row r="292" spans="11:28" x14ac:dyDescent="0.15">
      <c r="K292" s="169"/>
      <c r="L292" s="169"/>
      <c r="M292" s="170"/>
      <c r="N292" s="170"/>
      <c r="O292" s="170"/>
      <c r="P292" s="170"/>
      <c r="Q292" s="170"/>
      <c r="R292" s="170"/>
      <c r="S292" s="171"/>
      <c r="T292" s="171"/>
      <c r="U292" s="171"/>
      <c r="V292" s="171"/>
      <c r="W292" s="171"/>
      <c r="X292" s="171"/>
      <c r="Y292" s="171"/>
      <c r="Z292" s="171"/>
      <c r="AA292" s="171"/>
      <c r="AB292" s="171"/>
    </row>
    <row r="293" spans="11:28" x14ac:dyDescent="0.15">
      <c r="K293" s="169"/>
      <c r="L293" s="169"/>
      <c r="M293" s="170"/>
      <c r="N293" s="170"/>
      <c r="O293" s="170"/>
      <c r="P293" s="170"/>
      <c r="Q293" s="170"/>
      <c r="R293" s="170"/>
      <c r="S293" s="171"/>
      <c r="T293" s="171"/>
      <c r="U293" s="171"/>
      <c r="V293" s="171"/>
      <c r="W293" s="171"/>
      <c r="X293" s="171"/>
      <c r="Y293" s="171"/>
      <c r="Z293" s="171"/>
      <c r="AA293" s="171"/>
      <c r="AB293" s="171"/>
    </row>
    <row r="294" spans="11:28" x14ac:dyDescent="0.15">
      <c r="K294" s="169"/>
      <c r="L294" s="169"/>
      <c r="M294" s="170"/>
      <c r="N294" s="170"/>
      <c r="O294" s="170"/>
      <c r="P294" s="170"/>
      <c r="Q294" s="170"/>
      <c r="R294" s="170"/>
      <c r="S294" s="171"/>
      <c r="T294" s="171"/>
      <c r="U294" s="171"/>
      <c r="V294" s="171"/>
      <c r="W294" s="171"/>
      <c r="X294" s="171"/>
      <c r="Y294" s="171"/>
      <c r="Z294" s="171"/>
      <c r="AA294" s="171"/>
      <c r="AB294" s="171"/>
    </row>
    <row r="295" spans="11:28" x14ac:dyDescent="0.15">
      <c r="K295" s="169"/>
      <c r="L295" s="169"/>
      <c r="M295" s="170"/>
      <c r="N295" s="170"/>
      <c r="O295" s="170"/>
      <c r="P295" s="170"/>
      <c r="Q295" s="170"/>
      <c r="R295" s="170"/>
      <c r="S295" s="171"/>
      <c r="T295" s="171"/>
      <c r="U295" s="171"/>
      <c r="V295" s="171"/>
      <c r="W295" s="171"/>
      <c r="X295" s="171"/>
      <c r="Y295" s="171"/>
      <c r="Z295" s="171"/>
      <c r="AA295" s="171"/>
      <c r="AB295" s="171"/>
    </row>
    <row r="296" spans="11:28" x14ac:dyDescent="0.15">
      <c r="K296" s="169"/>
      <c r="L296" s="169"/>
      <c r="M296" s="170"/>
      <c r="N296" s="170"/>
      <c r="O296" s="170"/>
      <c r="P296" s="170"/>
      <c r="Q296" s="170"/>
      <c r="R296" s="170"/>
      <c r="S296" s="171"/>
      <c r="T296" s="171"/>
      <c r="U296" s="171"/>
      <c r="V296" s="171"/>
      <c r="W296" s="171"/>
      <c r="X296" s="171"/>
      <c r="Y296" s="171"/>
      <c r="Z296" s="171"/>
      <c r="AA296" s="171"/>
      <c r="AB296" s="171"/>
    </row>
    <row r="297" spans="11:28" x14ac:dyDescent="0.15">
      <c r="K297" s="169"/>
      <c r="L297" s="169"/>
      <c r="M297" s="170"/>
      <c r="N297" s="170"/>
      <c r="O297" s="170"/>
      <c r="P297" s="170"/>
      <c r="Q297" s="170"/>
      <c r="R297" s="170"/>
      <c r="S297" s="171"/>
      <c r="T297" s="171"/>
      <c r="U297" s="171"/>
      <c r="V297" s="171"/>
      <c r="W297" s="171"/>
      <c r="X297" s="171"/>
      <c r="Y297" s="171"/>
      <c r="Z297" s="171"/>
      <c r="AA297" s="171"/>
      <c r="AB297" s="171"/>
    </row>
    <row r="298" spans="11:28" x14ac:dyDescent="0.15">
      <c r="K298" s="169"/>
      <c r="L298" s="169"/>
      <c r="M298" s="170"/>
      <c r="N298" s="170"/>
      <c r="O298" s="170"/>
      <c r="P298" s="170"/>
      <c r="Q298" s="170"/>
      <c r="R298" s="170"/>
      <c r="S298" s="171"/>
      <c r="T298" s="171"/>
      <c r="U298" s="171"/>
      <c r="V298" s="171"/>
      <c r="W298" s="171"/>
      <c r="X298" s="171"/>
      <c r="Y298" s="171"/>
      <c r="Z298" s="171"/>
      <c r="AA298" s="171"/>
      <c r="AB298" s="171"/>
    </row>
    <row r="299" spans="11:28" x14ac:dyDescent="0.15">
      <c r="K299" s="169"/>
      <c r="L299" s="169"/>
      <c r="M299" s="170"/>
      <c r="N299" s="170"/>
      <c r="O299" s="170"/>
      <c r="P299" s="170"/>
      <c r="Q299" s="170"/>
      <c r="R299" s="170"/>
      <c r="S299" s="171"/>
      <c r="T299" s="171"/>
      <c r="U299" s="171"/>
      <c r="V299" s="171"/>
      <c r="W299" s="171"/>
      <c r="X299" s="171"/>
      <c r="Y299" s="171"/>
      <c r="Z299" s="171"/>
      <c r="AA299" s="171"/>
      <c r="AB299" s="171"/>
    </row>
    <row r="300" spans="11:28" x14ac:dyDescent="0.15">
      <c r="K300" s="169"/>
      <c r="L300" s="169"/>
      <c r="M300" s="170"/>
      <c r="N300" s="170"/>
      <c r="O300" s="170"/>
      <c r="P300" s="170"/>
      <c r="Q300" s="170"/>
      <c r="R300" s="170"/>
      <c r="S300" s="171"/>
      <c r="T300" s="171"/>
      <c r="U300" s="171"/>
      <c r="V300" s="171"/>
      <c r="W300" s="171"/>
      <c r="X300" s="171"/>
      <c r="Y300" s="171"/>
      <c r="Z300" s="171"/>
      <c r="AA300" s="171"/>
      <c r="AB300" s="171"/>
    </row>
    <row r="301" spans="11:28" x14ac:dyDescent="0.15">
      <c r="K301" s="169"/>
      <c r="L301" s="169"/>
      <c r="M301" s="170"/>
      <c r="N301" s="170"/>
      <c r="O301" s="170"/>
      <c r="P301" s="170"/>
      <c r="Q301" s="170"/>
      <c r="R301" s="170"/>
      <c r="S301" s="171"/>
      <c r="T301" s="171"/>
      <c r="U301" s="171"/>
      <c r="V301" s="171"/>
      <c r="W301" s="171"/>
      <c r="X301" s="171"/>
      <c r="Y301" s="171"/>
      <c r="Z301" s="171"/>
      <c r="AA301" s="171"/>
      <c r="AB301" s="171"/>
    </row>
    <row r="302" spans="11:28" x14ac:dyDescent="0.15">
      <c r="K302" s="169"/>
      <c r="L302" s="169"/>
      <c r="M302" s="170"/>
      <c r="N302" s="170"/>
      <c r="O302" s="170"/>
      <c r="P302" s="170"/>
      <c r="Q302" s="170"/>
      <c r="R302" s="170"/>
      <c r="S302" s="171"/>
      <c r="T302" s="171"/>
      <c r="U302" s="171"/>
      <c r="V302" s="171"/>
      <c r="W302" s="171"/>
      <c r="X302" s="171"/>
      <c r="Y302" s="171"/>
      <c r="Z302" s="171"/>
      <c r="AA302" s="171"/>
      <c r="AB302" s="171"/>
    </row>
    <row r="303" spans="11:28" x14ac:dyDescent="0.15">
      <c r="K303" s="169"/>
      <c r="L303" s="169"/>
      <c r="M303" s="170"/>
      <c r="N303" s="170"/>
      <c r="O303" s="170"/>
      <c r="P303" s="170"/>
      <c r="Q303" s="170"/>
      <c r="R303" s="170"/>
      <c r="S303" s="171"/>
      <c r="T303" s="171"/>
      <c r="U303" s="171"/>
      <c r="V303" s="171"/>
      <c r="W303" s="171"/>
      <c r="X303" s="171"/>
      <c r="Y303" s="171"/>
      <c r="Z303" s="171"/>
      <c r="AA303" s="171"/>
      <c r="AB303" s="171"/>
    </row>
    <row r="304" spans="11:28" x14ac:dyDescent="0.15">
      <c r="K304" s="169"/>
      <c r="L304" s="169"/>
      <c r="M304" s="170"/>
      <c r="N304" s="170"/>
      <c r="O304" s="170"/>
      <c r="P304" s="170"/>
      <c r="Q304" s="170"/>
      <c r="R304" s="170"/>
      <c r="S304" s="171"/>
      <c r="T304" s="171"/>
      <c r="U304" s="171"/>
      <c r="V304" s="171"/>
      <c r="W304" s="171"/>
      <c r="X304" s="171"/>
      <c r="Y304" s="171"/>
      <c r="Z304" s="171"/>
      <c r="AA304" s="171"/>
      <c r="AB304" s="171"/>
    </row>
    <row r="305" spans="11:28" x14ac:dyDescent="0.15">
      <c r="K305" s="169"/>
      <c r="L305" s="169"/>
      <c r="M305" s="170"/>
      <c r="N305" s="170"/>
      <c r="O305" s="170"/>
      <c r="P305" s="170"/>
      <c r="Q305" s="170"/>
      <c r="R305" s="170"/>
      <c r="S305" s="171"/>
      <c r="T305" s="171"/>
      <c r="U305" s="171"/>
      <c r="V305" s="171"/>
      <c r="W305" s="171"/>
      <c r="X305" s="171"/>
      <c r="Y305" s="171"/>
      <c r="Z305" s="171"/>
      <c r="AA305" s="171"/>
      <c r="AB305" s="171"/>
    </row>
    <row r="306" spans="11:28" x14ac:dyDescent="0.15">
      <c r="K306" s="169"/>
      <c r="L306" s="169"/>
      <c r="M306" s="170"/>
      <c r="N306" s="170"/>
      <c r="O306" s="170"/>
      <c r="P306" s="170"/>
      <c r="Q306" s="170"/>
      <c r="R306" s="170"/>
      <c r="S306" s="171"/>
      <c r="T306" s="171"/>
      <c r="U306" s="171"/>
      <c r="V306" s="171"/>
      <c r="W306" s="171"/>
      <c r="X306" s="171"/>
      <c r="Y306" s="171"/>
      <c r="Z306" s="171"/>
      <c r="AA306" s="171"/>
      <c r="AB306" s="171"/>
    </row>
    <row r="307" spans="11:28" x14ac:dyDescent="0.15">
      <c r="K307" s="169"/>
      <c r="L307" s="169"/>
      <c r="M307" s="170"/>
      <c r="N307" s="170"/>
      <c r="O307" s="170"/>
      <c r="P307" s="170"/>
      <c r="Q307" s="170"/>
      <c r="R307" s="170"/>
      <c r="S307" s="171"/>
      <c r="T307" s="171"/>
      <c r="U307" s="171"/>
      <c r="V307" s="171"/>
      <c r="W307" s="171"/>
      <c r="X307" s="171"/>
      <c r="Y307" s="171"/>
      <c r="Z307" s="171"/>
      <c r="AA307" s="171"/>
      <c r="AB307" s="171"/>
    </row>
    <row r="308" spans="11:28" x14ac:dyDescent="0.15">
      <c r="K308" s="169"/>
      <c r="L308" s="169"/>
      <c r="M308" s="170"/>
      <c r="N308" s="170"/>
      <c r="O308" s="170"/>
      <c r="P308" s="170"/>
      <c r="Q308" s="170"/>
      <c r="R308" s="170"/>
      <c r="S308" s="171"/>
      <c r="T308" s="171"/>
      <c r="U308" s="171"/>
      <c r="V308" s="171"/>
      <c r="W308" s="171"/>
      <c r="X308" s="171"/>
      <c r="Y308" s="171"/>
      <c r="Z308" s="171"/>
      <c r="AA308" s="171"/>
      <c r="AB308" s="171"/>
    </row>
    <row r="309" spans="11:28" x14ac:dyDescent="0.15">
      <c r="K309" s="169"/>
      <c r="L309" s="169"/>
      <c r="M309" s="170"/>
      <c r="N309" s="170"/>
      <c r="O309" s="170"/>
      <c r="P309" s="170"/>
      <c r="Q309" s="170"/>
      <c r="R309" s="170"/>
      <c r="S309" s="171"/>
      <c r="T309" s="171"/>
      <c r="U309" s="171"/>
      <c r="V309" s="171"/>
      <c r="W309" s="171"/>
      <c r="X309" s="171"/>
      <c r="Y309" s="171"/>
      <c r="Z309" s="171"/>
      <c r="AA309" s="171"/>
      <c r="AB309" s="171"/>
    </row>
    <row r="310" spans="11:28" x14ac:dyDescent="0.15">
      <c r="K310" s="169"/>
      <c r="L310" s="169"/>
      <c r="M310" s="170"/>
      <c r="N310" s="170"/>
      <c r="O310" s="170"/>
      <c r="P310" s="170"/>
      <c r="Q310" s="170"/>
      <c r="R310" s="170"/>
      <c r="S310" s="171"/>
      <c r="T310" s="171"/>
      <c r="U310" s="171"/>
      <c r="V310" s="171"/>
      <c r="W310" s="171"/>
      <c r="X310" s="171"/>
      <c r="Y310" s="171"/>
      <c r="Z310" s="171"/>
      <c r="AA310" s="171"/>
      <c r="AB310" s="171"/>
    </row>
    <row r="311" spans="11:28" x14ac:dyDescent="0.15">
      <c r="K311" s="169"/>
      <c r="L311" s="169"/>
      <c r="M311" s="170"/>
      <c r="N311" s="170"/>
      <c r="O311" s="170"/>
      <c r="P311" s="170"/>
      <c r="Q311" s="170"/>
      <c r="R311" s="170"/>
      <c r="S311" s="171"/>
      <c r="T311" s="171"/>
      <c r="U311" s="171"/>
      <c r="V311" s="171"/>
      <c r="W311" s="171"/>
      <c r="X311" s="171"/>
      <c r="Y311" s="171"/>
      <c r="Z311" s="171"/>
      <c r="AA311" s="171"/>
      <c r="AB311" s="171"/>
    </row>
    <row r="312" spans="11:28" x14ac:dyDescent="0.15">
      <c r="K312" s="169"/>
      <c r="L312" s="169"/>
      <c r="M312" s="170"/>
      <c r="N312" s="170"/>
      <c r="O312" s="170"/>
      <c r="P312" s="170"/>
      <c r="Q312" s="170"/>
      <c r="R312" s="170"/>
      <c r="S312" s="171"/>
      <c r="T312" s="171"/>
      <c r="U312" s="171"/>
      <c r="V312" s="171"/>
      <c r="W312" s="171"/>
      <c r="X312" s="171"/>
      <c r="Y312" s="171"/>
      <c r="Z312" s="171"/>
      <c r="AA312" s="171"/>
      <c r="AB312" s="171"/>
    </row>
    <row r="313" spans="11:28" x14ac:dyDescent="0.15">
      <c r="K313" s="169"/>
      <c r="L313" s="169"/>
      <c r="M313" s="170"/>
      <c r="N313" s="170"/>
      <c r="O313" s="170"/>
      <c r="P313" s="170"/>
      <c r="Q313" s="170"/>
      <c r="R313" s="170"/>
      <c r="S313" s="171"/>
      <c r="T313" s="171"/>
      <c r="U313" s="171"/>
      <c r="V313" s="171"/>
      <c r="W313" s="171"/>
      <c r="X313" s="171"/>
      <c r="Y313" s="171"/>
      <c r="Z313" s="171"/>
      <c r="AA313" s="171"/>
      <c r="AB313" s="171"/>
    </row>
    <row r="314" spans="11:28" x14ac:dyDescent="0.15">
      <c r="K314" s="169"/>
      <c r="L314" s="169"/>
      <c r="M314" s="170"/>
      <c r="N314" s="170"/>
      <c r="O314" s="170"/>
      <c r="P314" s="170"/>
      <c r="Q314" s="170"/>
      <c r="R314" s="170"/>
      <c r="S314" s="171"/>
      <c r="T314" s="171"/>
      <c r="U314" s="171"/>
      <c r="V314" s="171"/>
      <c r="W314" s="171"/>
      <c r="X314" s="171"/>
      <c r="Y314" s="171"/>
      <c r="Z314" s="171"/>
      <c r="AA314" s="171"/>
      <c r="AB314" s="171"/>
    </row>
    <row r="315" spans="11:28" x14ac:dyDescent="0.15">
      <c r="K315" s="169"/>
      <c r="L315" s="169"/>
      <c r="M315" s="170"/>
      <c r="N315" s="170"/>
      <c r="O315" s="170"/>
      <c r="P315" s="170"/>
      <c r="Q315" s="170"/>
      <c r="R315" s="170"/>
      <c r="S315" s="171"/>
      <c r="T315" s="171"/>
      <c r="U315" s="171"/>
      <c r="V315" s="171"/>
      <c r="W315" s="171"/>
      <c r="X315" s="171"/>
      <c r="Y315" s="171"/>
      <c r="Z315" s="171"/>
      <c r="AA315" s="171"/>
      <c r="AB315" s="171"/>
    </row>
    <row r="316" spans="11:28" x14ac:dyDescent="0.15">
      <c r="K316" s="169"/>
      <c r="L316" s="169"/>
      <c r="M316" s="170"/>
      <c r="N316" s="170"/>
      <c r="O316" s="170"/>
      <c r="P316" s="170"/>
      <c r="Q316" s="170"/>
      <c r="R316" s="170"/>
      <c r="S316" s="171"/>
      <c r="T316" s="171"/>
      <c r="U316" s="171"/>
      <c r="V316" s="171"/>
      <c r="W316" s="171"/>
      <c r="X316" s="171"/>
      <c r="Y316" s="171"/>
      <c r="Z316" s="171"/>
      <c r="AA316" s="171"/>
      <c r="AB316" s="171"/>
    </row>
    <row r="317" spans="11:28" x14ac:dyDescent="0.15">
      <c r="K317" s="169"/>
      <c r="L317" s="169"/>
      <c r="M317" s="170"/>
      <c r="N317" s="170"/>
      <c r="O317" s="170"/>
      <c r="P317" s="170"/>
      <c r="Q317" s="170"/>
      <c r="R317" s="170"/>
      <c r="S317" s="171"/>
      <c r="T317" s="171"/>
      <c r="U317" s="171"/>
      <c r="V317" s="171"/>
      <c r="W317" s="171"/>
      <c r="X317" s="171"/>
      <c r="Y317" s="171"/>
      <c r="Z317" s="171"/>
      <c r="AA317" s="171"/>
      <c r="AB317" s="171"/>
    </row>
    <row r="318" spans="11:28" x14ac:dyDescent="0.15">
      <c r="K318" s="169"/>
      <c r="L318" s="169"/>
      <c r="M318" s="170"/>
      <c r="N318" s="170"/>
      <c r="O318" s="170"/>
      <c r="P318" s="170"/>
      <c r="Q318" s="170"/>
      <c r="R318" s="170"/>
      <c r="S318" s="171"/>
      <c r="T318" s="171"/>
      <c r="U318" s="171"/>
      <c r="V318" s="171"/>
      <c r="W318" s="171"/>
      <c r="X318" s="171"/>
      <c r="Y318" s="171"/>
      <c r="Z318" s="171"/>
      <c r="AA318" s="171"/>
      <c r="AB318" s="171"/>
    </row>
    <row r="319" spans="11:28" x14ac:dyDescent="0.15">
      <c r="K319" s="169"/>
      <c r="L319" s="169"/>
      <c r="M319" s="170"/>
      <c r="N319" s="170"/>
      <c r="O319" s="170"/>
      <c r="P319" s="170"/>
      <c r="Q319" s="170"/>
      <c r="R319" s="170"/>
      <c r="S319" s="171"/>
      <c r="T319" s="171"/>
      <c r="U319" s="171"/>
      <c r="V319" s="171"/>
      <c r="W319" s="171"/>
      <c r="X319" s="171"/>
      <c r="Y319" s="171"/>
      <c r="Z319" s="171"/>
      <c r="AA319" s="171"/>
      <c r="AB319" s="171"/>
    </row>
    <row r="320" spans="11:28" x14ac:dyDescent="0.15">
      <c r="K320" s="169"/>
      <c r="L320" s="169"/>
      <c r="M320" s="170"/>
      <c r="N320" s="170"/>
      <c r="O320" s="170"/>
      <c r="P320" s="170"/>
      <c r="Q320" s="170"/>
      <c r="R320" s="170"/>
      <c r="S320" s="171"/>
      <c r="T320" s="171"/>
      <c r="U320" s="171"/>
      <c r="V320" s="171"/>
      <c r="W320" s="171"/>
      <c r="X320" s="171"/>
      <c r="Y320" s="171"/>
      <c r="Z320" s="171"/>
      <c r="AA320" s="171"/>
      <c r="AB320" s="171"/>
    </row>
    <row r="321" spans="11:28" x14ac:dyDescent="0.15">
      <c r="K321" s="169"/>
      <c r="L321" s="169"/>
      <c r="M321" s="170"/>
      <c r="N321" s="170"/>
      <c r="O321" s="170"/>
      <c r="P321" s="170"/>
      <c r="Q321" s="170"/>
      <c r="R321" s="170"/>
      <c r="S321" s="171"/>
      <c r="T321" s="171"/>
      <c r="U321" s="171"/>
      <c r="V321" s="171"/>
      <c r="W321" s="171"/>
      <c r="X321" s="171"/>
      <c r="Y321" s="171"/>
      <c r="Z321" s="171"/>
      <c r="AA321" s="171"/>
      <c r="AB321" s="171"/>
    </row>
    <row r="322" spans="11:28" x14ac:dyDescent="0.15">
      <c r="K322" s="169"/>
      <c r="L322" s="169"/>
      <c r="M322" s="170"/>
      <c r="N322" s="170"/>
      <c r="O322" s="170"/>
      <c r="P322" s="170"/>
      <c r="Q322" s="170"/>
      <c r="R322" s="170"/>
      <c r="S322" s="171"/>
      <c r="T322" s="171"/>
      <c r="U322" s="171"/>
      <c r="V322" s="171"/>
      <c r="W322" s="171"/>
      <c r="X322" s="171"/>
      <c r="Y322" s="171"/>
      <c r="Z322" s="171"/>
      <c r="AA322" s="171"/>
      <c r="AB322" s="171"/>
    </row>
    <row r="323" spans="11:28" x14ac:dyDescent="0.15">
      <c r="K323" s="169"/>
      <c r="L323" s="169"/>
      <c r="M323" s="170"/>
      <c r="N323" s="170"/>
      <c r="O323" s="170"/>
      <c r="P323" s="170"/>
      <c r="Q323" s="170"/>
      <c r="R323" s="170"/>
      <c r="S323" s="171"/>
      <c r="T323" s="171"/>
      <c r="U323" s="171"/>
      <c r="V323" s="171"/>
      <c r="W323" s="171"/>
      <c r="X323" s="171"/>
      <c r="Y323" s="171"/>
      <c r="Z323" s="171"/>
      <c r="AA323" s="171"/>
      <c r="AB323" s="171"/>
    </row>
    <row r="324" spans="11:28" x14ac:dyDescent="0.15">
      <c r="K324" s="169"/>
      <c r="L324" s="169"/>
      <c r="M324" s="170"/>
      <c r="N324" s="170"/>
      <c r="O324" s="170"/>
      <c r="P324" s="170"/>
      <c r="Q324" s="170"/>
      <c r="R324" s="170"/>
      <c r="S324" s="171"/>
      <c r="T324" s="171"/>
      <c r="U324" s="171"/>
      <c r="V324" s="171"/>
      <c r="W324" s="171"/>
      <c r="X324" s="171"/>
      <c r="Y324" s="171"/>
      <c r="Z324" s="171"/>
      <c r="AA324" s="171"/>
      <c r="AB324" s="171"/>
    </row>
    <row r="325" spans="11:28" x14ac:dyDescent="0.15">
      <c r="K325" s="169"/>
      <c r="L325" s="169"/>
      <c r="M325" s="170"/>
      <c r="N325" s="170"/>
      <c r="O325" s="170"/>
      <c r="P325" s="170"/>
      <c r="Q325" s="170"/>
      <c r="R325" s="170"/>
      <c r="S325" s="171"/>
      <c r="T325" s="171"/>
      <c r="U325" s="171"/>
      <c r="V325" s="171"/>
      <c r="W325" s="171"/>
      <c r="X325" s="171"/>
      <c r="Y325" s="171"/>
      <c r="Z325" s="171"/>
      <c r="AA325" s="171"/>
      <c r="AB325" s="171"/>
    </row>
    <row r="326" spans="11:28" x14ac:dyDescent="0.15">
      <c r="K326" s="169"/>
      <c r="L326" s="169"/>
      <c r="M326" s="170"/>
      <c r="N326" s="170"/>
      <c r="O326" s="170"/>
      <c r="P326" s="170"/>
      <c r="Q326" s="170"/>
      <c r="R326" s="170"/>
      <c r="S326" s="171"/>
      <c r="T326" s="171"/>
      <c r="U326" s="171"/>
      <c r="V326" s="171"/>
      <c r="W326" s="171"/>
      <c r="X326" s="171"/>
      <c r="Y326" s="171"/>
      <c r="Z326" s="171"/>
      <c r="AA326" s="171"/>
      <c r="AB326" s="171"/>
    </row>
    <row r="327" spans="11:28" x14ac:dyDescent="0.15">
      <c r="K327" s="169"/>
      <c r="L327" s="169"/>
      <c r="M327" s="170"/>
      <c r="N327" s="170"/>
      <c r="O327" s="170"/>
      <c r="P327" s="170"/>
      <c r="Q327" s="170"/>
      <c r="R327" s="170"/>
      <c r="S327" s="171"/>
      <c r="T327" s="171"/>
      <c r="U327" s="171"/>
      <c r="V327" s="171"/>
      <c r="W327" s="171"/>
      <c r="X327" s="171"/>
      <c r="Y327" s="171"/>
      <c r="Z327" s="171"/>
      <c r="AA327" s="171"/>
      <c r="AB327" s="171"/>
    </row>
    <row r="328" spans="11:28" x14ac:dyDescent="0.15">
      <c r="K328" s="169"/>
      <c r="L328" s="169"/>
      <c r="M328" s="170"/>
      <c r="N328" s="170"/>
      <c r="O328" s="170"/>
      <c r="P328" s="170"/>
      <c r="Q328" s="170"/>
      <c r="R328" s="170"/>
      <c r="S328" s="171"/>
      <c r="T328" s="171"/>
      <c r="U328" s="171"/>
      <c r="V328" s="171"/>
      <c r="W328" s="171"/>
      <c r="X328" s="171"/>
      <c r="Y328" s="171"/>
      <c r="Z328" s="171"/>
      <c r="AA328" s="171"/>
      <c r="AB328" s="171"/>
    </row>
    <row r="329" spans="11:28" x14ac:dyDescent="0.15">
      <c r="K329" s="169"/>
      <c r="L329" s="169"/>
      <c r="M329" s="170"/>
      <c r="N329" s="170"/>
      <c r="O329" s="170"/>
      <c r="P329" s="170"/>
      <c r="Q329" s="170"/>
      <c r="R329" s="170"/>
      <c r="S329" s="171"/>
      <c r="T329" s="171"/>
      <c r="U329" s="171"/>
      <c r="V329" s="171"/>
      <c r="W329" s="171"/>
      <c r="X329" s="171"/>
      <c r="Y329" s="171"/>
      <c r="Z329" s="171"/>
      <c r="AA329" s="171"/>
      <c r="AB329" s="171"/>
    </row>
    <row r="330" spans="11:28" x14ac:dyDescent="0.15">
      <c r="K330" s="169"/>
      <c r="L330" s="169"/>
      <c r="M330" s="170"/>
      <c r="N330" s="170"/>
      <c r="O330" s="170"/>
      <c r="P330" s="170"/>
      <c r="Q330" s="170"/>
      <c r="R330" s="170"/>
      <c r="S330" s="171"/>
      <c r="T330" s="171"/>
      <c r="U330" s="171"/>
      <c r="V330" s="171"/>
      <c r="W330" s="171"/>
      <c r="X330" s="171"/>
      <c r="Y330" s="171"/>
      <c r="Z330" s="171"/>
      <c r="AA330" s="171"/>
      <c r="AB330" s="171"/>
    </row>
    <row r="331" spans="11:28" x14ac:dyDescent="0.15">
      <c r="K331" s="169"/>
      <c r="L331" s="169"/>
      <c r="M331" s="170"/>
      <c r="N331" s="170"/>
      <c r="O331" s="170"/>
      <c r="P331" s="170"/>
      <c r="Q331" s="170"/>
      <c r="R331" s="170"/>
      <c r="S331" s="171"/>
      <c r="T331" s="171"/>
      <c r="U331" s="171"/>
      <c r="V331" s="171"/>
      <c r="W331" s="171"/>
      <c r="X331" s="171"/>
      <c r="Y331" s="171"/>
      <c r="Z331" s="171"/>
      <c r="AA331" s="171"/>
      <c r="AB331" s="171"/>
    </row>
    <row r="332" spans="11:28" x14ac:dyDescent="0.15">
      <c r="K332" s="169"/>
      <c r="L332" s="169"/>
      <c r="M332" s="170"/>
      <c r="N332" s="170"/>
      <c r="O332" s="170"/>
      <c r="P332" s="170"/>
      <c r="Q332" s="170"/>
      <c r="R332" s="170"/>
      <c r="S332" s="171"/>
      <c r="T332" s="171"/>
      <c r="U332" s="171"/>
      <c r="V332" s="171"/>
      <c r="W332" s="171"/>
      <c r="X332" s="171"/>
      <c r="Y332" s="171"/>
      <c r="Z332" s="171"/>
      <c r="AA332" s="171"/>
      <c r="AB332" s="171"/>
    </row>
    <row r="333" spans="11:28" x14ac:dyDescent="0.15">
      <c r="K333" s="169"/>
      <c r="L333" s="169"/>
      <c r="M333" s="170"/>
      <c r="N333" s="170"/>
      <c r="O333" s="170"/>
      <c r="P333" s="170"/>
      <c r="Q333" s="170"/>
      <c r="R333" s="170"/>
      <c r="S333" s="171"/>
      <c r="T333" s="171"/>
      <c r="U333" s="171"/>
      <c r="V333" s="171"/>
      <c r="W333" s="171"/>
      <c r="X333" s="171"/>
      <c r="Y333" s="171"/>
      <c r="Z333" s="171"/>
      <c r="AA333" s="171"/>
      <c r="AB333" s="171"/>
    </row>
    <row r="334" spans="11:28" x14ac:dyDescent="0.15">
      <c r="K334" s="169"/>
      <c r="L334" s="169"/>
      <c r="M334" s="170"/>
      <c r="N334" s="170"/>
      <c r="O334" s="170"/>
      <c r="P334" s="170"/>
      <c r="Q334" s="170"/>
      <c r="R334" s="170"/>
      <c r="S334" s="171"/>
      <c r="T334" s="171"/>
      <c r="U334" s="171"/>
      <c r="V334" s="171"/>
      <c r="W334" s="171"/>
      <c r="X334" s="171"/>
      <c r="Y334" s="171"/>
      <c r="Z334" s="171"/>
      <c r="AA334" s="171"/>
      <c r="AB334" s="171"/>
    </row>
    <row r="335" spans="11:28" x14ac:dyDescent="0.15">
      <c r="K335" s="169"/>
      <c r="L335" s="169"/>
      <c r="M335" s="170"/>
      <c r="N335" s="170"/>
      <c r="O335" s="170"/>
      <c r="P335" s="170"/>
      <c r="Q335" s="170"/>
      <c r="R335" s="170"/>
      <c r="S335" s="171"/>
      <c r="T335" s="171"/>
      <c r="U335" s="171"/>
      <c r="V335" s="171"/>
      <c r="W335" s="171"/>
      <c r="X335" s="171"/>
      <c r="Y335" s="171"/>
      <c r="Z335" s="171"/>
      <c r="AA335" s="171"/>
      <c r="AB335" s="171"/>
    </row>
    <row r="336" spans="11:28" x14ac:dyDescent="0.15">
      <c r="K336" s="169"/>
      <c r="L336" s="169"/>
      <c r="M336" s="170"/>
      <c r="N336" s="170"/>
      <c r="O336" s="170"/>
      <c r="P336" s="170"/>
      <c r="Q336" s="170"/>
      <c r="R336" s="170"/>
      <c r="S336" s="171"/>
      <c r="T336" s="171"/>
      <c r="U336" s="171"/>
      <c r="V336" s="171"/>
      <c r="W336" s="171"/>
      <c r="X336" s="171"/>
      <c r="Y336" s="171"/>
      <c r="Z336" s="171"/>
      <c r="AA336" s="171"/>
      <c r="AB336" s="171"/>
    </row>
    <row r="337" spans="11:28" x14ac:dyDescent="0.15">
      <c r="K337" s="169"/>
      <c r="L337" s="169"/>
      <c r="M337" s="170"/>
      <c r="N337" s="170"/>
      <c r="O337" s="170"/>
      <c r="P337" s="170"/>
      <c r="Q337" s="170"/>
      <c r="R337" s="170"/>
      <c r="S337" s="171"/>
      <c r="T337" s="171"/>
      <c r="U337" s="171"/>
      <c r="V337" s="171"/>
      <c r="W337" s="171"/>
      <c r="X337" s="171"/>
      <c r="Y337" s="171"/>
      <c r="Z337" s="171"/>
      <c r="AA337" s="171"/>
      <c r="AB337" s="171"/>
    </row>
    <row r="338" spans="11:28" x14ac:dyDescent="0.15">
      <c r="K338" s="169"/>
      <c r="L338" s="169"/>
      <c r="M338" s="170"/>
      <c r="N338" s="170"/>
      <c r="O338" s="170"/>
      <c r="P338" s="170"/>
      <c r="Q338" s="170"/>
      <c r="R338" s="170"/>
      <c r="S338" s="171"/>
      <c r="T338" s="171"/>
      <c r="U338" s="171"/>
      <c r="V338" s="171"/>
      <c r="W338" s="171"/>
      <c r="X338" s="171"/>
      <c r="Y338" s="171"/>
      <c r="Z338" s="171"/>
      <c r="AA338" s="171"/>
      <c r="AB338" s="171"/>
    </row>
    <row r="339" spans="11:28" x14ac:dyDescent="0.15">
      <c r="K339" s="169"/>
      <c r="L339" s="169"/>
      <c r="M339" s="170"/>
      <c r="N339" s="170"/>
      <c r="O339" s="170"/>
      <c r="P339" s="170"/>
      <c r="Q339" s="170"/>
      <c r="R339" s="170"/>
      <c r="S339" s="171"/>
      <c r="T339" s="171"/>
      <c r="U339" s="171"/>
      <c r="V339" s="171"/>
      <c r="W339" s="171"/>
      <c r="X339" s="171"/>
      <c r="Y339" s="171"/>
      <c r="Z339" s="171"/>
      <c r="AA339" s="171"/>
      <c r="AB339" s="171"/>
    </row>
    <row r="340" spans="11:28" x14ac:dyDescent="0.15">
      <c r="K340" s="169"/>
      <c r="L340" s="169"/>
      <c r="M340" s="170"/>
      <c r="N340" s="170"/>
      <c r="O340" s="170"/>
      <c r="P340" s="170"/>
      <c r="Q340" s="170"/>
      <c r="R340" s="170"/>
      <c r="S340" s="171"/>
      <c r="T340" s="171"/>
      <c r="U340" s="171"/>
      <c r="V340" s="171"/>
      <c r="W340" s="171"/>
      <c r="X340" s="171"/>
      <c r="Y340" s="171"/>
      <c r="Z340" s="171"/>
      <c r="AA340" s="171"/>
      <c r="AB340" s="171"/>
    </row>
    <row r="341" spans="11:28" x14ac:dyDescent="0.15">
      <c r="K341" s="169"/>
      <c r="L341" s="169"/>
      <c r="M341" s="170"/>
      <c r="N341" s="170"/>
      <c r="O341" s="170"/>
      <c r="P341" s="170"/>
      <c r="Q341" s="170"/>
      <c r="R341" s="170"/>
      <c r="S341" s="171"/>
      <c r="T341" s="171"/>
      <c r="U341" s="171"/>
      <c r="V341" s="171"/>
      <c r="W341" s="171"/>
      <c r="X341" s="171"/>
      <c r="Y341" s="171"/>
      <c r="Z341" s="171"/>
      <c r="AA341" s="171"/>
      <c r="AB341" s="171"/>
    </row>
    <row r="342" spans="11:28" x14ac:dyDescent="0.15">
      <c r="K342" s="169"/>
      <c r="L342" s="169"/>
      <c r="M342" s="170"/>
      <c r="N342" s="170"/>
      <c r="O342" s="170"/>
      <c r="P342" s="170"/>
      <c r="Q342" s="170"/>
      <c r="R342" s="170"/>
      <c r="S342" s="171"/>
      <c r="T342" s="171"/>
      <c r="U342" s="171"/>
      <c r="V342" s="171"/>
      <c r="W342" s="171"/>
      <c r="X342" s="171"/>
      <c r="Y342" s="171"/>
      <c r="Z342" s="171"/>
      <c r="AA342" s="171"/>
      <c r="AB342" s="171"/>
    </row>
    <row r="343" spans="11:28" x14ac:dyDescent="0.15">
      <c r="K343" s="169"/>
      <c r="L343" s="169"/>
      <c r="M343" s="170"/>
      <c r="N343" s="170"/>
      <c r="O343" s="170"/>
      <c r="P343" s="170"/>
      <c r="Q343" s="170"/>
      <c r="R343" s="170"/>
      <c r="S343" s="171"/>
      <c r="T343" s="171"/>
      <c r="U343" s="171"/>
      <c r="V343" s="171"/>
      <c r="W343" s="171"/>
      <c r="X343" s="171"/>
      <c r="Y343" s="171"/>
      <c r="Z343" s="171"/>
      <c r="AA343" s="171"/>
      <c r="AB343" s="171"/>
    </row>
    <row r="344" spans="11:28" x14ac:dyDescent="0.15">
      <c r="K344" s="169"/>
      <c r="L344" s="169"/>
      <c r="M344" s="170"/>
      <c r="N344" s="170"/>
      <c r="O344" s="170"/>
      <c r="P344" s="170"/>
      <c r="Q344" s="170"/>
      <c r="R344" s="170"/>
      <c r="S344" s="171"/>
      <c r="T344" s="171"/>
      <c r="U344" s="171"/>
      <c r="V344" s="171"/>
      <c r="W344" s="171"/>
      <c r="X344" s="171"/>
      <c r="Y344" s="171"/>
      <c r="Z344" s="171"/>
      <c r="AA344" s="171"/>
      <c r="AB344" s="171"/>
    </row>
    <row r="345" spans="11:28" x14ac:dyDescent="0.15">
      <c r="K345" s="169"/>
      <c r="L345" s="169"/>
      <c r="M345" s="170"/>
      <c r="N345" s="170"/>
      <c r="O345" s="170"/>
      <c r="P345" s="170"/>
      <c r="Q345" s="170"/>
      <c r="R345" s="170"/>
      <c r="S345" s="171"/>
      <c r="T345" s="171"/>
      <c r="U345" s="171"/>
      <c r="V345" s="171"/>
      <c r="W345" s="171"/>
      <c r="X345" s="171"/>
      <c r="Y345" s="171"/>
      <c r="Z345" s="171"/>
      <c r="AA345" s="171"/>
      <c r="AB345" s="171"/>
    </row>
    <row r="346" spans="11:28" x14ac:dyDescent="0.15">
      <c r="K346" s="169"/>
      <c r="L346" s="169"/>
      <c r="M346" s="170"/>
      <c r="N346" s="170"/>
      <c r="O346" s="170"/>
      <c r="P346" s="170"/>
      <c r="Q346" s="170"/>
      <c r="R346" s="170"/>
      <c r="S346" s="171"/>
      <c r="T346" s="171"/>
      <c r="U346" s="171"/>
      <c r="V346" s="171"/>
      <c r="W346" s="171"/>
      <c r="X346" s="171"/>
      <c r="Y346" s="171"/>
      <c r="Z346" s="171"/>
      <c r="AA346" s="171"/>
      <c r="AB346" s="171"/>
    </row>
    <row r="347" spans="11:28" x14ac:dyDescent="0.15">
      <c r="K347" s="169"/>
      <c r="L347" s="169"/>
      <c r="M347" s="170"/>
      <c r="N347" s="170"/>
      <c r="O347" s="170"/>
      <c r="P347" s="170"/>
      <c r="Q347" s="170"/>
      <c r="R347" s="170"/>
      <c r="S347" s="171"/>
      <c r="T347" s="171"/>
      <c r="U347" s="171"/>
      <c r="V347" s="171"/>
      <c r="W347" s="171"/>
      <c r="X347" s="171"/>
      <c r="Y347" s="171"/>
      <c r="Z347" s="171"/>
      <c r="AA347" s="171"/>
      <c r="AB347" s="171"/>
    </row>
    <row r="348" spans="11:28" x14ac:dyDescent="0.15">
      <c r="K348" s="169"/>
      <c r="L348" s="169"/>
      <c r="M348" s="170"/>
      <c r="N348" s="170"/>
      <c r="O348" s="170"/>
      <c r="P348" s="170"/>
      <c r="Q348" s="170"/>
      <c r="R348" s="170"/>
      <c r="S348" s="171"/>
      <c r="T348" s="171"/>
      <c r="U348" s="171"/>
      <c r="V348" s="171"/>
      <c r="W348" s="171"/>
      <c r="X348" s="171"/>
      <c r="Y348" s="171"/>
      <c r="Z348" s="171"/>
      <c r="AA348" s="171"/>
      <c r="AB348" s="171"/>
    </row>
    <row r="349" spans="11:28" x14ac:dyDescent="0.15">
      <c r="K349" s="169"/>
      <c r="L349" s="169"/>
      <c r="M349" s="170"/>
      <c r="N349" s="170"/>
      <c r="O349" s="170"/>
      <c r="P349" s="170"/>
      <c r="Q349" s="170"/>
      <c r="R349" s="170"/>
      <c r="S349" s="171"/>
      <c r="T349" s="171"/>
      <c r="U349" s="171"/>
      <c r="V349" s="171"/>
      <c r="W349" s="171"/>
      <c r="X349" s="171"/>
      <c r="Y349" s="171"/>
      <c r="Z349" s="171"/>
      <c r="AA349" s="171"/>
      <c r="AB349" s="171"/>
    </row>
    <row r="350" spans="11:28" x14ac:dyDescent="0.15">
      <c r="K350" s="169"/>
      <c r="L350" s="169"/>
      <c r="M350" s="170"/>
      <c r="N350" s="170"/>
      <c r="O350" s="170"/>
      <c r="P350" s="170"/>
      <c r="Q350" s="170"/>
      <c r="R350" s="170"/>
      <c r="S350" s="171"/>
      <c r="T350" s="171"/>
      <c r="U350" s="171"/>
      <c r="V350" s="171"/>
      <c r="W350" s="171"/>
      <c r="X350" s="171"/>
      <c r="Y350" s="171"/>
      <c r="Z350" s="171"/>
      <c r="AA350" s="171"/>
      <c r="AB350" s="171"/>
    </row>
    <row r="351" spans="11:28" x14ac:dyDescent="0.15">
      <c r="K351" s="169"/>
      <c r="L351" s="169"/>
      <c r="M351" s="170"/>
      <c r="N351" s="170"/>
      <c r="O351" s="170"/>
      <c r="P351" s="170"/>
      <c r="Q351" s="170"/>
      <c r="R351" s="170"/>
      <c r="S351" s="171"/>
      <c r="T351" s="171"/>
      <c r="U351" s="171"/>
      <c r="V351" s="171"/>
      <c r="W351" s="171"/>
      <c r="X351" s="171"/>
      <c r="Y351" s="171"/>
      <c r="Z351" s="171"/>
      <c r="AA351" s="171"/>
      <c r="AB351" s="171"/>
    </row>
    <row r="352" spans="11:28" x14ac:dyDescent="0.15">
      <c r="K352" s="169"/>
      <c r="L352" s="169"/>
      <c r="M352" s="170"/>
      <c r="N352" s="170"/>
      <c r="O352" s="170"/>
      <c r="P352" s="170"/>
      <c r="Q352" s="170"/>
      <c r="R352" s="170"/>
      <c r="S352" s="171"/>
      <c r="T352" s="171"/>
      <c r="U352" s="171"/>
      <c r="V352" s="171"/>
      <c r="W352" s="171"/>
      <c r="X352" s="171"/>
      <c r="Y352" s="171"/>
      <c r="Z352" s="171"/>
      <c r="AA352" s="171"/>
      <c r="AB352" s="171"/>
    </row>
    <row r="353" spans="11:28" x14ac:dyDescent="0.15">
      <c r="K353" s="169"/>
      <c r="L353" s="169"/>
      <c r="M353" s="170"/>
      <c r="N353" s="170"/>
      <c r="O353" s="170"/>
      <c r="P353" s="170"/>
      <c r="Q353" s="170"/>
      <c r="R353" s="170"/>
      <c r="S353" s="171"/>
      <c r="T353" s="171"/>
      <c r="U353" s="171"/>
      <c r="V353" s="171"/>
      <c r="W353" s="171"/>
      <c r="X353" s="171"/>
      <c r="Y353" s="171"/>
      <c r="Z353" s="171"/>
      <c r="AA353" s="171"/>
      <c r="AB353" s="171"/>
    </row>
    <row r="354" spans="11:28" x14ac:dyDescent="0.15">
      <c r="K354" s="169"/>
      <c r="L354" s="169"/>
      <c r="M354" s="170"/>
      <c r="N354" s="170"/>
      <c r="O354" s="170"/>
      <c r="P354" s="170"/>
      <c r="Q354" s="170"/>
      <c r="R354" s="170"/>
      <c r="S354" s="171"/>
      <c r="T354" s="171"/>
      <c r="U354" s="171"/>
      <c r="V354" s="171"/>
      <c r="W354" s="171"/>
      <c r="X354" s="171"/>
      <c r="Y354" s="171"/>
      <c r="Z354" s="171"/>
      <c r="AA354" s="171"/>
      <c r="AB354" s="171"/>
    </row>
    <row r="355" spans="11:28" x14ac:dyDescent="0.15">
      <c r="K355" s="169"/>
      <c r="L355" s="169"/>
      <c r="M355" s="170"/>
      <c r="N355" s="170"/>
      <c r="O355" s="170"/>
      <c r="P355" s="170"/>
      <c r="Q355" s="170"/>
      <c r="R355" s="170"/>
      <c r="S355" s="171"/>
      <c r="T355" s="171"/>
      <c r="U355" s="171"/>
      <c r="V355" s="171"/>
      <c r="W355" s="171"/>
      <c r="X355" s="171"/>
      <c r="Y355" s="171"/>
      <c r="Z355" s="171"/>
      <c r="AA355" s="171"/>
      <c r="AB355" s="171"/>
    </row>
    <row r="356" spans="11:28" x14ac:dyDescent="0.15">
      <c r="K356" s="169"/>
      <c r="L356" s="169"/>
      <c r="M356" s="170"/>
      <c r="N356" s="170"/>
      <c r="O356" s="170"/>
      <c r="P356" s="170"/>
      <c r="Q356" s="170"/>
      <c r="R356" s="170"/>
      <c r="S356" s="171"/>
      <c r="T356" s="171"/>
      <c r="U356" s="171"/>
      <c r="V356" s="171"/>
      <c r="W356" s="171"/>
      <c r="X356" s="171"/>
      <c r="Y356" s="171"/>
      <c r="Z356" s="171"/>
      <c r="AA356" s="171"/>
      <c r="AB356" s="171"/>
    </row>
    <row r="357" spans="11:28" x14ac:dyDescent="0.15">
      <c r="K357" s="169"/>
      <c r="L357" s="169"/>
      <c r="M357" s="170"/>
      <c r="N357" s="170"/>
      <c r="O357" s="170"/>
      <c r="P357" s="170"/>
      <c r="Q357" s="170"/>
      <c r="R357" s="170"/>
      <c r="S357" s="171"/>
      <c r="T357" s="171"/>
      <c r="U357" s="171"/>
      <c r="V357" s="171"/>
      <c r="W357" s="171"/>
      <c r="X357" s="171"/>
      <c r="Y357" s="171"/>
      <c r="Z357" s="171"/>
      <c r="AA357" s="171"/>
      <c r="AB357" s="171"/>
    </row>
    <row r="358" spans="11:28" x14ac:dyDescent="0.15">
      <c r="K358" s="169"/>
      <c r="L358" s="169"/>
      <c r="M358" s="170"/>
      <c r="N358" s="170"/>
      <c r="O358" s="170"/>
      <c r="P358" s="170"/>
      <c r="Q358" s="170"/>
      <c r="R358" s="170"/>
      <c r="S358" s="171"/>
      <c r="T358" s="171"/>
      <c r="U358" s="171"/>
      <c r="V358" s="171"/>
      <c r="W358" s="171"/>
      <c r="X358" s="171"/>
      <c r="Y358" s="171"/>
      <c r="Z358" s="171"/>
      <c r="AA358" s="171"/>
      <c r="AB358" s="171"/>
    </row>
    <row r="359" spans="11:28" x14ac:dyDescent="0.15">
      <c r="K359" s="169"/>
      <c r="L359" s="169"/>
      <c r="M359" s="170"/>
      <c r="N359" s="170"/>
      <c r="O359" s="170"/>
      <c r="P359" s="170"/>
      <c r="Q359" s="170"/>
      <c r="R359" s="170"/>
      <c r="S359" s="171"/>
      <c r="T359" s="171"/>
      <c r="U359" s="171"/>
      <c r="V359" s="171"/>
      <c r="W359" s="171"/>
      <c r="X359" s="171"/>
      <c r="Y359" s="171"/>
      <c r="Z359" s="171"/>
      <c r="AA359" s="171"/>
      <c r="AB359" s="171"/>
    </row>
    <row r="360" spans="11:28" x14ac:dyDescent="0.15">
      <c r="K360" s="169"/>
      <c r="L360" s="169"/>
      <c r="M360" s="170"/>
      <c r="N360" s="170"/>
      <c r="O360" s="170"/>
      <c r="P360" s="170"/>
      <c r="Q360" s="170"/>
      <c r="R360" s="170"/>
      <c r="S360" s="171"/>
      <c r="T360" s="171"/>
      <c r="U360" s="171"/>
      <c r="V360" s="171"/>
      <c r="W360" s="171"/>
      <c r="X360" s="171"/>
      <c r="Y360" s="171"/>
      <c r="Z360" s="171"/>
      <c r="AA360" s="171"/>
      <c r="AB360" s="171"/>
    </row>
    <row r="361" spans="11:28" x14ac:dyDescent="0.15">
      <c r="K361" s="169"/>
      <c r="L361" s="169"/>
      <c r="M361" s="170"/>
      <c r="N361" s="170"/>
      <c r="O361" s="170"/>
      <c r="P361" s="170"/>
      <c r="Q361" s="170"/>
      <c r="R361" s="170"/>
      <c r="S361" s="171"/>
      <c r="T361" s="171"/>
      <c r="U361" s="171"/>
      <c r="V361" s="171"/>
      <c r="W361" s="171"/>
      <c r="X361" s="171"/>
      <c r="Y361" s="171"/>
      <c r="Z361" s="171"/>
      <c r="AA361" s="171"/>
      <c r="AB361" s="171"/>
    </row>
    <row r="362" spans="11:28" x14ac:dyDescent="0.15">
      <c r="K362" s="169"/>
      <c r="L362" s="169"/>
      <c r="M362" s="170"/>
      <c r="N362" s="170"/>
      <c r="O362" s="170"/>
      <c r="P362" s="170"/>
      <c r="Q362" s="170"/>
      <c r="R362" s="170"/>
      <c r="S362" s="171"/>
      <c r="T362" s="171"/>
      <c r="U362" s="171"/>
      <c r="V362" s="171"/>
      <c r="W362" s="171"/>
      <c r="X362" s="171"/>
      <c r="Y362" s="171"/>
      <c r="Z362" s="171"/>
      <c r="AA362" s="171"/>
      <c r="AB362" s="171"/>
    </row>
    <row r="363" spans="11:28" x14ac:dyDescent="0.15">
      <c r="K363" s="169"/>
      <c r="L363" s="169"/>
      <c r="M363" s="170"/>
      <c r="N363" s="170"/>
      <c r="O363" s="170"/>
      <c r="P363" s="170"/>
      <c r="Q363" s="170"/>
      <c r="R363" s="170"/>
      <c r="S363" s="171"/>
      <c r="T363" s="171"/>
      <c r="U363" s="171"/>
      <c r="V363" s="171"/>
      <c r="W363" s="171"/>
      <c r="X363" s="171"/>
      <c r="Y363" s="171"/>
      <c r="Z363" s="171"/>
      <c r="AA363" s="171"/>
      <c r="AB363" s="171"/>
    </row>
    <row r="364" spans="11:28" x14ac:dyDescent="0.15">
      <c r="K364" s="169"/>
      <c r="L364" s="169"/>
      <c r="M364" s="170"/>
      <c r="N364" s="170"/>
      <c r="O364" s="170"/>
      <c r="P364" s="170"/>
      <c r="Q364" s="170"/>
      <c r="R364" s="170"/>
      <c r="S364" s="171"/>
      <c r="T364" s="171"/>
      <c r="U364" s="171"/>
      <c r="V364" s="171"/>
      <c r="W364" s="171"/>
      <c r="X364" s="171"/>
      <c r="Y364" s="171"/>
      <c r="Z364" s="171"/>
      <c r="AA364" s="171"/>
      <c r="AB364" s="171"/>
    </row>
    <row r="365" spans="11:28" x14ac:dyDescent="0.15">
      <c r="K365" s="169"/>
      <c r="L365" s="169"/>
      <c r="M365" s="170"/>
      <c r="N365" s="170"/>
      <c r="O365" s="170"/>
      <c r="P365" s="170"/>
      <c r="Q365" s="170"/>
      <c r="R365" s="170"/>
      <c r="S365" s="171"/>
      <c r="T365" s="171"/>
      <c r="U365" s="171"/>
      <c r="V365" s="171"/>
      <c r="W365" s="171"/>
      <c r="X365" s="171"/>
      <c r="Y365" s="171"/>
      <c r="Z365" s="171"/>
      <c r="AA365" s="171"/>
      <c r="AB365" s="171"/>
    </row>
    <row r="366" spans="11:28" x14ac:dyDescent="0.15">
      <c r="K366" s="169"/>
      <c r="L366" s="169"/>
      <c r="M366" s="170"/>
      <c r="N366" s="170"/>
      <c r="O366" s="170"/>
      <c r="P366" s="170"/>
      <c r="Q366" s="170"/>
      <c r="R366" s="170"/>
      <c r="S366" s="171"/>
      <c r="T366" s="171"/>
      <c r="U366" s="171"/>
      <c r="V366" s="171"/>
      <c r="W366" s="171"/>
      <c r="X366" s="171"/>
      <c r="Y366" s="171"/>
      <c r="Z366" s="171"/>
      <c r="AA366" s="171"/>
      <c r="AB366" s="171"/>
    </row>
    <row r="367" spans="11:28" x14ac:dyDescent="0.15">
      <c r="K367" s="169"/>
      <c r="L367" s="169"/>
      <c r="M367" s="170"/>
      <c r="N367" s="170"/>
      <c r="O367" s="170"/>
      <c r="P367" s="170"/>
      <c r="Q367" s="170"/>
      <c r="R367" s="170"/>
      <c r="S367" s="171"/>
      <c r="T367" s="171"/>
      <c r="U367" s="171"/>
      <c r="V367" s="171"/>
      <c r="W367" s="171"/>
      <c r="X367" s="171"/>
      <c r="Y367" s="171"/>
      <c r="Z367" s="171"/>
      <c r="AA367" s="171"/>
      <c r="AB367" s="171"/>
    </row>
    <row r="368" spans="11:28" x14ac:dyDescent="0.15">
      <c r="K368" s="169"/>
      <c r="L368" s="169"/>
      <c r="M368" s="170"/>
      <c r="N368" s="170"/>
      <c r="O368" s="170"/>
      <c r="P368" s="170"/>
      <c r="Q368" s="170"/>
      <c r="R368" s="170"/>
      <c r="S368" s="171"/>
      <c r="T368" s="171"/>
      <c r="U368" s="171"/>
      <c r="V368" s="171"/>
      <c r="W368" s="171"/>
      <c r="X368" s="171"/>
      <c r="Y368" s="171"/>
      <c r="Z368" s="171"/>
      <c r="AA368" s="171"/>
      <c r="AB368" s="171"/>
    </row>
    <row r="369" spans="11:28" x14ac:dyDescent="0.15">
      <c r="K369" s="169"/>
      <c r="L369" s="169"/>
      <c r="M369" s="170"/>
      <c r="N369" s="170"/>
      <c r="O369" s="170"/>
      <c r="P369" s="170"/>
      <c r="Q369" s="170"/>
      <c r="R369" s="170"/>
      <c r="S369" s="171"/>
      <c r="T369" s="171"/>
      <c r="U369" s="171"/>
      <c r="V369" s="171"/>
      <c r="W369" s="171"/>
      <c r="X369" s="171"/>
      <c r="Y369" s="171"/>
      <c r="Z369" s="171"/>
      <c r="AA369" s="171"/>
      <c r="AB369" s="171"/>
    </row>
    <row r="370" spans="11:28" x14ac:dyDescent="0.15">
      <c r="K370" s="169"/>
      <c r="L370" s="169"/>
      <c r="M370" s="170"/>
      <c r="N370" s="170"/>
      <c r="O370" s="170"/>
      <c r="P370" s="170"/>
      <c r="Q370" s="170"/>
      <c r="R370" s="170"/>
      <c r="S370" s="171"/>
      <c r="T370" s="171"/>
      <c r="U370" s="171"/>
      <c r="V370" s="171"/>
      <c r="W370" s="171"/>
      <c r="X370" s="171"/>
      <c r="Y370" s="171"/>
      <c r="Z370" s="171"/>
      <c r="AA370" s="171"/>
      <c r="AB370" s="171"/>
    </row>
    <row r="371" spans="11:28" x14ac:dyDescent="0.15">
      <c r="K371" s="169"/>
      <c r="L371" s="169"/>
      <c r="M371" s="170"/>
      <c r="N371" s="170"/>
      <c r="O371" s="170"/>
      <c r="P371" s="170"/>
      <c r="Q371" s="170"/>
      <c r="R371" s="170"/>
      <c r="S371" s="171"/>
      <c r="T371" s="171"/>
      <c r="U371" s="171"/>
      <c r="V371" s="171"/>
      <c r="W371" s="171"/>
      <c r="X371" s="171"/>
      <c r="Y371" s="171"/>
      <c r="Z371" s="171"/>
      <c r="AA371" s="171"/>
      <c r="AB371" s="171"/>
    </row>
    <row r="372" spans="11:28" x14ac:dyDescent="0.15">
      <c r="K372" s="169"/>
      <c r="L372" s="169"/>
      <c r="M372" s="170"/>
      <c r="N372" s="170"/>
      <c r="O372" s="170"/>
      <c r="P372" s="170"/>
      <c r="Q372" s="170"/>
      <c r="R372" s="170"/>
      <c r="S372" s="171"/>
      <c r="T372" s="171"/>
      <c r="U372" s="171"/>
      <c r="V372" s="171"/>
      <c r="W372" s="171"/>
      <c r="X372" s="171"/>
      <c r="Y372" s="171"/>
      <c r="Z372" s="171"/>
      <c r="AA372" s="171"/>
      <c r="AB372" s="171"/>
    </row>
    <row r="373" spans="11:28" x14ac:dyDescent="0.15">
      <c r="K373" s="169"/>
      <c r="L373" s="169"/>
      <c r="M373" s="170"/>
      <c r="N373" s="170"/>
      <c r="O373" s="170"/>
      <c r="P373" s="170"/>
      <c r="Q373" s="170"/>
      <c r="R373" s="170"/>
      <c r="S373" s="171"/>
      <c r="T373" s="171"/>
      <c r="U373" s="171"/>
      <c r="V373" s="171"/>
      <c r="W373" s="171"/>
      <c r="X373" s="171"/>
      <c r="Y373" s="171"/>
      <c r="Z373" s="171"/>
      <c r="AA373" s="171"/>
      <c r="AB373" s="171"/>
    </row>
    <row r="374" spans="11:28" x14ac:dyDescent="0.15">
      <c r="K374" s="169"/>
      <c r="L374" s="169"/>
      <c r="M374" s="170"/>
      <c r="N374" s="170"/>
      <c r="O374" s="170"/>
      <c r="P374" s="170"/>
      <c r="Q374" s="170"/>
      <c r="R374" s="170"/>
      <c r="S374" s="171"/>
      <c r="T374" s="171"/>
      <c r="U374" s="171"/>
      <c r="V374" s="171"/>
      <c r="W374" s="171"/>
      <c r="X374" s="171"/>
      <c r="Y374" s="171"/>
      <c r="Z374" s="171"/>
      <c r="AA374" s="171"/>
      <c r="AB374" s="171"/>
    </row>
    <row r="375" spans="11:28" x14ac:dyDescent="0.15">
      <c r="K375" s="169"/>
      <c r="L375" s="169"/>
      <c r="M375" s="170"/>
      <c r="N375" s="170"/>
      <c r="O375" s="170"/>
      <c r="P375" s="170"/>
      <c r="Q375" s="170"/>
      <c r="R375" s="170"/>
      <c r="S375" s="171"/>
      <c r="T375" s="171"/>
      <c r="U375" s="171"/>
      <c r="V375" s="171"/>
      <c r="W375" s="171"/>
      <c r="X375" s="171"/>
      <c r="Y375" s="171"/>
      <c r="Z375" s="171"/>
      <c r="AA375" s="171"/>
      <c r="AB375" s="171"/>
    </row>
    <row r="376" spans="11:28" x14ac:dyDescent="0.15">
      <c r="K376" s="169"/>
      <c r="L376" s="169"/>
      <c r="M376" s="170"/>
      <c r="N376" s="170"/>
      <c r="O376" s="170"/>
      <c r="P376" s="170"/>
      <c r="Q376" s="170"/>
      <c r="R376" s="170"/>
      <c r="S376" s="171"/>
      <c r="T376" s="171"/>
      <c r="U376" s="171"/>
      <c r="V376" s="171"/>
      <c r="W376" s="171"/>
      <c r="X376" s="171"/>
      <c r="Y376" s="171"/>
      <c r="Z376" s="171"/>
      <c r="AA376" s="171"/>
      <c r="AB376" s="171"/>
    </row>
    <row r="377" spans="11:28" x14ac:dyDescent="0.15">
      <c r="K377" s="169"/>
      <c r="L377" s="169"/>
      <c r="M377" s="170"/>
      <c r="N377" s="170"/>
      <c r="O377" s="170"/>
      <c r="P377" s="170"/>
      <c r="Q377" s="170"/>
      <c r="R377" s="170"/>
      <c r="S377" s="171"/>
      <c r="T377" s="171"/>
      <c r="U377" s="171"/>
      <c r="V377" s="171"/>
      <c r="W377" s="171"/>
      <c r="X377" s="171"/>
      <c r="Y377" s="171"/>
      <c r="Z377" s="171"/>
      <c r="AA377" s="171"/>
      <c r="AB377" s="171"/>
    </row>
    <row r="378" spans="11:28" x14ac:dyDescent="0.15">
      <c r="K378" s="169"/>
      <c r="L378" s="169"/>
      <c r="M378" s="170"/>
      <c r="N378" s="170"/>
      <c r="O378" s="170"/>
      <c r="P378" s="170"/>
      <c r="Q378" s="170"/>
      <c r="R378" s="170"/>
      <c r="S378" s="171"/>
      <c r="T378" s="171"/>
      <c r="U378" s="171"/>
      <c r="V378" s="171"/>
      <c r="W378" s="171"/>
      <c r="X378" s="171"/>
      <c r="Y378" s="171"/>
      <c r="Z378" s="171"/>
      <c r="AA378" s="171"/>
      <c r="AB378" s="171"/>
    </row>
    <row r="379" spans="11:28" x14ac:dyDescent="0.15">
      <c r="K379" s="169"/>
      <c r="L379" s="169"/>
      <c r="M379" s="170"/>
      <c r="N379" s="170"/>
      <c r="O379" s="170"/>
      <c r="P379" s="170"/>
      <c r="Q379" s="170"/>
      <c r="R379" s="170"/>
      <c r="S379" s="171"/>
      <c r="T379" s="171"/>
      <c r="U379" s="171"/>
      <c r="V379" s="171"/>
      <c r="W379" s="171"/>
      <c r="X379" s="171"/>
      <c r="Y379" s="171"/>
      <c r="Z379" s="171"/>
      <c r="AA379" s="171"/>
      <c r="AB379" s="171"/>
    </row>
    <row r="380" spans="11:28" x14ac:dyDescent="0.15">
      <c r="K380" s="169"/>
      <c r="L380" s="169"/>
      <c r="M380" s="170"/>
      <c r="N380" s="170"/>
      <c r="O380" s="170"/>
      <c r="P380" s="170"/>
      <c r="Q380" s="170"/>
      <c r="R380" s="170"/>
      <c r="S380" s="171"/>
      <c r="T380" s="171"/>
      <c r="U380" s="171"/>
      <c r="V380" s="171"/>
      <c r="W380" s="171"/>
      <c r="X380" s="171"/>
      <c r="Y380" s="171"/>
      <c r="Z380" s="171"/>
      <c r="AA380" s="171"/>
      <c r="AB380" s="171"/>
    </row>
    <row r="381" spans="11:28" x14ac:dyDescent="0.15">
      <c r="K381" s="169"/>
      <c r="L381" s="169"/>
      <c r="M381" s="170"/>
      <c r="N381" s="170"/>
      <c r="O381" s="170"/>
      <c r="P381" s="170"/>
      <c r="Q381" s="170"/>
      <c r="R381" s="170"/>
      <c r="S381" s="171"/>
      <c r="T381" s="171"/>
      <c r="U381" s="171"/>
      <c r="V381" s="171"/>
      <c r="W381" s="171"/>
      <c r="X381" s="171"/>
      <c r="Y381" s="171"/>
      <c r="Z381" s="171"/>
      <c r="AA381" s="171"/>
      <c r="AB381" s="171"/>
    </row>
    <row r="382" spans="11:28" x14ac:dyDescent="0.15">
      <c r="K382" s="169"/>
      <c r="L382" s="169"/>
      <c r="M382" s="170"/>
      <c r="N382" s="170"/>
      <c r="O382" s="170"/>
      <c r="P382" s="170"/>
      <c r="Q382" s="170"/>
      <c r="R382" s="170"/>
      <c r="S382" s="171"/>
      <c r="T382" s="171"/>
      <c r="U382" s="171"/>
      <c r="V382" s="171"/>
      <c r="W382" s="171"/>
      <c r="X382" s="171"/>
      <c r="Y382" s="171"/>
      <c r="Z382" s="171"/>
      <c r="AA382" s="171"/>
      <c r="AB382" s="171"/>
    </row>
    <row r="383" spans="11:28" x14ac:dyDescent="0.15">
      <c r="K383" s="169"/>
      <c r="L383" s="169"/>
      <c r="M383" s="170"/>
      <c r="N383" s="170"/>
      <c r="O383" s="170"/>
      <c r="P383" s="170"/>
      <c r="Q383" s="170"/>
      <c r="R383" s="170"/>
      <c r="S383" s="171"/>
      <c r="T383" s="171"/>
      <c r="U383" s="171"/>
      <c r="V383" s="171"/>
      <c r="W383" s="171"/>
      <c r="X383" s="171"/>
      <c r="Y383" s="171"/>
      <c r="Z383" s="171"/>
      <c r="AA383" s="171"/>
      <c r="AB383" s="171"/>
    </row>
    <row r="384" spans="11:28" x14ac:dyDescent="0.15">
      <c r="K384" s="169"/>
      <c r="L384" s="169"/>
      <c r="M384" s="170"/>
      <c r="N384" s="170"/>
      <c r="O384" s="170"/>
      <c r="P384" s="170"/>
      <c r="Q384" s="170"/>
      <c r="R384" s="170"/>
      <c r="S384" s="171"/>
      <c r="T384" s="171"/>
      <c r="U384" s="171"/>
      <c r="V384" s="171"/>
      <c r="W384" s="171"/>
      <c r="X384" s="171"/>
      <c r="Y384" s="171"/>
      <c r="Z384" s="171"/>
      <c r="AA384" s="171"/>
      <c r="AB384" s="171"/>
    </row>
    <row r="385" spans="11:28" x14ac:dyDescent="0.15">
      <c r="K385" s="169"/>
      <c r="L385" s="169"/>
      <c r="M385" s="170"/>
      <c r="N385" s="170"/>
      <c r="O385" s="170"/>
      <c r="P385" s="170"/>
      <c r="Q385" s="170"/>
      <c r="R385" s="170"/>
      <c r="S385" s="171"/>
      <c r="T385" s="171"/>
      <c r="U385" s="171"/>
      <c r="V385" s="171"/>
      <c r="W385" s="171"/>
      <c r="X385" s="171"/>
      <c r="Y385" s="171"/>
      <c r="Z385" s="171"/>
      <c r="AA385" s="171"/>
      <c r="AB385" s="171"/>
    </row>
    <row r="386" spans="11:28" x14ac:dyDescent="0.15">
      <c r="K386" s="169"/>
      <c r="L386" s="169"/>
      <c r="M386" s="170"/>
      <c r="N386" s="170"/>
      <c r="O386" s="170"/>
      <c r="P386" s="170"/>
      <c r="Q386" s="170"/>
      <c r="R386" s="170"/>
      <c r="S386" s="171"/>
      <c r="T386" s="171"/>
      <c r="U386" s="171"/>
      <c r="V386" s="171"/>
      <c r="W386" s="171"/>
      <c r="X386" s="171"/>
      <c r="Y386" s="171"/>
      <c r="Z386" s="171"/>
      <c r="AA386" s="171"/>
      <c r="AB386" s="171"/>
    </row>
    <row r="387" spans="11:28" x14ac:dyDescent="0.15">
      <c r="K387" s="169"/>
      <c r="L387" s="169"/>
      <c r="M387" s="170"/>
      <c r="N387" s="170"/>
      <c r="O387" s="170"/>
      <c r="P387" s="170"/>
      <c r="Q387" s="170"/>
      <c r="R387" s="170"/>
      <c r="S387" s="171"/>
      <c r="T387" s="171"/>
      <c r="U387" s="171"/>
      <c r="V387" s="171"/>
      <c r="W387" s="171"/>
      <c r="X387" s="171"/>
      <c r="Y387" s="171"/>
      <c r="Z387" s="171"/>
      <c r="AA387" s="171"/>
      <c r="AB387" s="171"/>
    </row>
    <row r="388" spans="11:28" x14ac:dyDescent="0.15">
      <c r="K388" s="169"/>
      <c r="L388" s="169"/>
      <c r="M388" s="170"/>
      <c r="N388" s="170"/>
      <c r="O388" s="170"/>
      <c r="P388" s="170"/>
      <c r="Q388" s="170"/>
      <c r="R388" s="170"/>
      <c r="S388" s="171"/>
      <c r="T388" s="171"/>
      <c r="U388" s="171"/>
      <c r="V388" s="171"/>
      <c r="W388" s="171"/>
      <c r="X388" s="171"/>
      <c r="Y388" s="171"/>
      <c r="Z388" s="171"/>
      <c r="AA388" s="171"/>
      <c r="AB388" s="171"/>
    </row>
    <row r="389" spans="11:28" x14ac:dyDescent="0.15">
      <c r="K389" s="169"/>
      <c r="L389" s="169"/>
      <c r="M389" s="170"/>
      <c r="N389" s="170"/>
      <c r="O389" s="170"/>
      <c r="P389" s="170"/>
      <c r="Q389" s="170"/>
      <c r="R389" s="170"/>
      <c r="S389" s="171"/>
      <c r="T389" s="171"/>
      <c r="U389" s="171"/>
      <c r="V389" s="171"/>
      <c r="W389" s="171"/>
      <c r="X389" s="171"/>
      <c r="Y389" s="171"/>
      <c r="Z389" s="171"/>
      <c r="AA389" s="171"/>
      <c r="AB389" s="171"/>
    </row>
    <row r="390" spans="11:28" x14ac:dyDescent="0.15">
      <c r="K390" s="169"/>
      <c r="L390" s="169"/>
      <c r="M390" s="170"/>
      <c r="N390" s="170"/>
      <c r="O390" s="170"/>
      <c r="P390" s="170"/>
      <c r="Q390" s="170"/>
      <c r="R390" s="170"/>
      <c r="S390" s="171"/>
      <c r="T390" s="171"/>
      <c r="U390" s="171"/>
      <c r="V390" s="171"/>
      <c r="W390" s="171"/>
      <c r="X390" s="171"/>
      <c r="Y390" s="171"/>
      <c r="Z390" s="171"/>
      <c r="AA390" s="171"/>
      <c r="AB390" s="171"/>
    </row>
    <row r="391" spans="11:28" x14ac:dyDescent="0.15">
      <c r="K391" s="169"/>
      <c r="L391" s="169"/>
      <c r="M391" s="170"/>
      <c r="N391" s="170"/>
      <c r="O391" s="170"/>
      <c r="P391" s="170"/>
      <c r="Q391" s="170"/>
      <c r="R391" s="170"/>
      <c r="S391" s="171"/>
      <c r="T391" s="171"/>
      <c r="U391" s="171"/>
      <c r="V391" s="171"/>
      <c r="W391" s="171"/>
      <c r="X391" s="171"/>
      <c r="Y391" s="171"/>
      <c r="Z391" s="171"/>
      <c r="AA391" s="171"/>
      <c r="AB391" s="171"/>
    </row>
    <row r="392" spans="11:28" x14ac:dyDescent="0.15">
      <c r="K392" s="169"/>
      <c r="L392" s="169"/>
      <c r="M392" s="170"/>
      <c r="N392" s="170"/>
      <c r="O392" s="170"/>
      <c r="P392" s="170"/>
      <c r="Q392" s="170"/>
      <c r="R392" s="170"/>
      <c r="S392" s="171"/>
      <c r="T392" s="171"/>
      <c r="U392" s="171"/>
      <c r="V392" s="171"/>
      <c r="W392" s="171"/>
      <c r="X392" s="171"/>
      <c r="Y392" s="171"/>
      <c r="Z392" s="171"/>
      <c r="AA392" s="171"/>
      <c r="AB392" s="171"/>
    </row>
    <row r="393" spans="11:28" x14ac:dyDescent="0.15">
      <c r="K393" s="169"/>
      <c r="L393" s="169"/>
      <c r="M393" s="170"/>
      <c r="N393" s="170"/>
      <c r="O393" s="170"/>
      <c r="P393" s="170"/>
      <c r="Q393" s="170"/>
      <c r="R393" s="170"/>
      <c r="S393" s="171"/>
      <c r="T393" s="171"/>
      <c r="U393" s="171"/>
      <c r="V393" s="171"/>
      <c r="W393" s="171"/>
      <c r="X393" s="171"/>
      <c r="Y393" s="171"/>
      <c r="Z393" s="171"/>
      <c r="AA393" s="171"/>
      <c r="AB393" s="171"/>
    </row>
    <row r="394" spans="11:28" x14ac:dyDescent="0.15">
      <c r="K394" s="169"/>
      <c r="L394" s="169"/>
      <c r="M394" s="170"/>
      <c r="N394" s="170"/>
      <c r="O394" s="170"/>
      <c r="P394" s="170"/>
      <c r="Q394" s="170"/>
      <c r="R394" s="170"/>
      <c r="S394" s="171"/>
      <c r="T394" s="171"/>
      <c r="U394" s="171"/>
      <c r="V394" s="171"/>
      <c r="W394" s="171"/>
      <c r="X394" s="171"/>
      <c r="Y394" s="171"/>
      <c r="Z394" s="171"/>
      <c r="AA394" s="171"/>
      <c r="AB394" s="171"/>
    </row>
    <row r="395" spans="11:28" x14ac:dyDescent="0.15">
      <c r="K395" s="169"/>
      <c r="L395" s="169"/>
      <c r="M395" s="170"/>
      <c r="N395" s="170"/>
      <c r="O395" s="170"/>
      <c r="P395" s="170"/>
      <c r="Q395" s="170"/>
      <c r="R395" s="170"/>
      <c r="S395" s="171"/>
      <c r="T395" s="171"/>
      <c r="U395" s="171"/>
      <c r="V395" s="171"/>
      <c r="W395" s="171"/>
      <c r="X395" s="171"/>
      <c r="Y395" s="171"/>
      <c r="Z395" s="171"/>
      <c r="AA395" s="171"/>
      <c r="AB395" s="171"/>
    </row>
    <row r="396" spans="11:28" x14ac:dyDescent="0.15">
      <c r="K396" s="169"/>
      <c r="L396" s="169"/>
      <c r="M396" s="170"/>
      <c r="N396" s="170"/>
      <c r="O396" s="170"/>
      <c r="P396" s="170"/>
      <c r="Q396" s="170"/>
      <c r="R396" s="170"/>
      <c r="S396" s="171"/>
      <c r="T396" s="171"/>
      <c r="U396" s="171"/>
      <c r="V396" s="171"/>
      <c r="W396" s="171"/>
      <c r="X396" s="171"/>
      <c r="Y396" s="171"/>
      <c r="Z396" s="171"/>
      <c r="AA396" s="171"/>
      <c r="AB396" s="171"/>
    </row>
    <row r="397" spans="11:28" x14ac:dyDescent="0.15">
      <c r="K397" s="169"/>
      <c r="L397" s="169"/>
      <c r="M397" s="170"/>
      <c r="N397" s="170"/>
      <c r="O397" s="170"/>
      <c r="P397" s="170"/>
      <c r="Q397" s="170"/>
      <c r="R397" s="170"/>
      <c r="S397" s="171"/>
      <c r="T397" s="171"/>
      <c r="U397" s="171"/>
      <c r="V397" s="171"/>
      <c r="W397" s="171"/>
      <c r="X397" s="171"/>
      <c r="Y397" s="171"/>
      <c r="Z397" s="171"/>
      <c r="AA397" s="171"/>
      <c r="AB397" s="171"/>
    </row>
    <row r="398" spans="11:28" x14ac:dyDescent="0.15">
      <c r="K398" s="169"/>
      <c r="L398" s="169"/>
      <c r="M398" s="170"/>
      <c r="N398" s="170"/>
      <c r="O398" s="170"/>
      <c r="P398" s="170"/>
      <c r="Q398" s="170"/>
      <c r="R398" s="170"/>
      <c r="S398" s="171"/>
      <c r="T398" s="171"/>
      <c r="U398" s="171"/>
      <c r="V398" s="171"/>
      <c r="W398" s="171"/>
      <c r="X398" s="171"/>
      <c r="Y398" s="171"/>
      <c r="Z398" s="171"/>
      <c r="AA398" s="171"/>
      <c r="AB398" s="171"/>
    </row>
    <row r="399" spans="11:28" x14ac:dyDescent="0.15">
      <c r="K399" s="169"/>
      <c r="L399" s="169"/>
      <c r="M399" s="170"/>
      <c r="N399" s="170"/>
      <c r="O399" s="170"/>
      <c r="P399" s="170"/>
      <c r="Q399" s="170"/>
      <c r="R399" s="170"/>
      <c r="S399" s="171"/>
      <c r="T399" s="171"/>
      <c r="U399" s="171"/>
      <c r="V399" s="171"/>
      <c r="W399" s="171"/>
      <c r="X399" s="171"/>
      <c r="Y399" s="171"/>
      <c r="Z399" s="171"/>
      <c r="AA399" s="171"/>
      <c r="AB399" s="171"/>
    </row>
    <row r="400" spans="11:28" x14ac:dyDescent="0.15">
      <c r="K400" s="169"/>
      <c r="L400" s="169"/>
      <c r="M400" s="170"/>
      <c r="N400" s="170"/>
      <c r="O400" s="170"/>
      <c r="P400" s="170"/>
      <c r="Q400" s="170"/>
      <c r="R400" s="170"/>
      <c r="S400" s="171"/>
      <c r="T400" s="171"/>
      <c r="U400" s="171"/>
      <c r="V400" s="171"/>
      <c r="W400" s="171"/>
      <c r="X400" s="171"/>
      <c r="Y400" s="171"/>
      <c r="Z400" s="171"/>
      <c r="AA400" s="171"/>
      <c r="AB400" s="171"/>
    </row>
    <row r="401" spans="11:28" x14ac:dyDescent="0.15">
      <c r="K401" s="169"/>
      <c r="L401" s="169"/>
      <c r="M401" s="170"/>
      <c r="N401" s="170"/>
      <c r="O401" s="170"/>
      <c r="P401" s="170"/>
      <c r="Q401" s="170"/>
      <c r="R401" s="170"/>
      <c r="S401" s="171"/>
      <c r="T401" s="171"/>
      <c r="U401" s="171"/>
      <c r="V401" s="171"/>
      <c r="W401" s="171"/>
      <c r="X401" s="171"/>
      <c r="Y401" s="171"/>
      <c r="Z401" s="171"/>
      <c r="AA401" s="171"/>
      <c r="AB401" s="171"/>
    </row>
    <row r="402" spans="11:28" x14ac:dyDescent="0.15">
      <c r="K402" s="169"/>
      <c r="L402" s="169"/>
      <c r="M402" s="170"/>
      <c r="N402" s="170"/>
      <c r="O402" s="170"/>
      <c r="P402" s="170"/>
      <c r="Q402" s="170"/>
      <c r="R402" s="170"/>
      <c r="S402" s="171"/>
      <c r="T402" s="171"/>
      <c r="U402" s="171"/>
      <c r="V402" s="171"/>
      <c r="W402" s="171"/>
      <c r="X402" s="171"/>
      <c r="Y402" s="171"/>
      <c r="Z402" s="171"/>
      <c r="AA402" s="171"/>
      <c r="AB402" s="171"/>
    </row>
    <row r="403" spans="11:28" x14ac:dyDescent="0.15">
      <c r="K403" s="169"/>
      <c r="L403" s="169"/>
      <c r="M403" s="170"/>
      <c r="N403" s="170"/>
      <c r="O403" s="170"/>
      <c r="P403" s="170"/>
      <c r="Q403" s="170"/>
      <c r="R403" s="170"/>
      <c r="S403" s="171"/>
      <c r="T403" s="171"/>
      <c r="U403" s="171"/>
      <c r="V403" s="171"/>
      <c r="W403" s="171"/>
      <c r="X403" s="171"/>
      <c r="Y403" s="171"/>
      <c r="Z403" s="171"/>
      <c r="AA403" s="171"/>
      <c r="AB403" s="171"/>
    </row>
    <row r="404" spans="11:28" x14ac:dyDescent="0.15">
      <c r="K404" s="169"/>
      <c r="L404" s="169"/>
      <c r="M404" s="170"/>
      <c r="N404" s="170"/>
      <c r="O404" s="170"/>
      <c r="P404" s="170"/>
      <c r="Q404" s="170"/>
      <c r="R404" s="170"/>
      <c r="S404" s="171"/>
      <c r="T404" s="171"/>
      <c r="U404" s="171"/>
      <c r="V404" s="171"/>
      <c r="W404" s="171"/>
      <c r="X404" s="171"/>
      <c r="Y404" s="171"/>
      <c r="Z404" s="171"/>
      <c r="AA404" s="171"/>
      <c r="AB404" s="171"/>
    </row>
    <row r="405" spans="11:28" x14ac:dyDescent="0.15">
      <c r="K405" s="169"/>
      <c r="L405" s="169"/>
      <c r="M405" s="170"/>
      <c r="N405" s="170"/>
      <c r="O405" s="170"/>
      <c r="P405" s="170"/>
      <c r="Q405" s="170"/>
      <c r="R405" s="170"/>
      <c r="S405" s="171"/>
      <c r="T405" s="171"/>
      <c r="U405" s="171"/>
      <c r="V405" s="171"/>
      <c r="W405" s="171"/>
      <c r="X405" s="171"/>
      <c r="Y405" s="171"/>
      <c r="Z405" s="171"/>
      <c r="AA405" s="171"/>
      <c r="AB405" s="171"/>
    </row>
    <row r="406" spans="11:28" x14ac:dyDescent="0.15">
      <c r="K406" s="169"/>
      <c r="L406" s="169"/>
      <c r="M406" s="170"/>
      <c r="N406" s="170"/>
      <c r="O406" s="170"/>
      <c r="P406" s="170"/>
      <c r="Q406" s="170"/>
      <c r="R406" s="170"/>
      <c r="S406" s="171"/>
      <c r="T406" s="171"/>
      <c r="U406" s="171"/>
      <c r="V406" s="171"/>
      <c r="W406" s="171"/>
      <c r="X406" s="171"/>
      <c r="Y406" s="171"/>
      <c r="Z406" s="171"/>
      <c r="AA406" s="171"/>
      <c r="AB406" s="171"/>
    </row>
    <row r="407" spans="11:28" x14ac:dyDescent="0.15">
      <c r="K407" s="169"/>
      <c r="L407" s="169"/>
      <c r="M407" s="170"/>
      <c r="N407" s="170"/>
      <c r="O407" s="170"/>
      <c r="P407" s="170"/>
      <c r="Q407" s="170"/>
      <c r="R407" s="170"/>
      <c r="S407" s="171"/>
      <c r="T407" s="171"/>
      <c r="U407" s="171"/>
      <c r="V407" s="171"/>
      <c r="W407" s="171"/>
      <c r="X407" s="171"/>
      <c r="Y407" s="171"/>
      <c r="Z407" s="171"/>
      <c r="AA407" s="171"/>
      <c r="AB407" s="171"/>
    </row>
    <row r="408" spans="11:28" x14ac:dyDescent="0.15">
      <c r="K408" s="169"/>
      <c r="L408" s="169"/>
      <c r="M408" s="170"/>
      <c r="N408" s="170"/>
      <c r="O408" s="170"/>
      <c r="P408" s="170"/>
      <c r="Q408" s="170"/>
      <c r="R408" s="170"/>
      <c r="S408" s="171"/>
      <c r="T408" s="171"/>
      <c r="U408" s="171"/>
      <c r="V408" s="171"/>
      <c r="W408" s="171"/>
      <c r="X408" s="171"/>
      <c r="Y408" s="171"/>
      <c r="Z408" s="171"/>
      <c r="AA408" s="171"/>
      <c r="AB408" s="171"/>
    </row>
    <row r="409" spans="11:28" x14ac:dyDescent="0.15">
      <c r="K409" s="169"/>
      <c r="L409" s="169"/>
      <c r="M409" s="170"/>
      <c r="N409" s="170"/>
      <c r="O409" s="170"/>
      <c r="P409" s="170"/>
      <c r="Q409" s="170"/>
      <c r="R409" s="170"/>
      <c r="S409" s="171"/>
      <c r="T409" s="171"/>
      <c r="U409" s="171"/>
      <c r="V409" s="171"/>
      <c r="W409" s="171"/>
      <c r="X409" s="171"/>
      <c r="Y409" s="171"/>
      <c r="Z409" s="171"/>
      <c r="AA409" s="171"/>
      <c r="AB409" s="171"/>
    </row>
    <row r="410" spans="11:28" x14ac:dyDescent="0.15">
      <c r="K410" s="169"/>
      <c r="L410" s="169"/>
      <c r="M410" s="170"/>
      <c r="N410" s="170"/>
      <c r="O410" s="170"/>
      <c r="P410" s="170"/>
      <c r="Q410" s="170"/>
      <c r="R410" s="170"/>
      <c r="S410" s="171"/>
      <c r="T410" s="171"/>
      <c r="U410" s="171"/>
      <c r="V410" s="171"/>
      <c r="W410" s="171"/>
      <c r="X410" s="171"/>
      <c r="Y410" s="171"/>
      <c r="Z410" s="171"/>
      <c r="AA410" s="171"/>
      <c r="AB410" s="171"/>
    </row>
    <row r="411" spans="11:28" x14ac:dyDescent="0.15">
      <c r="K411" s="169"/>
      <c r="L411" s="169"/>
      <c r="M411" s="170"/>
      <c r="N411" s="170"/>
      <c r="O411" s="170"/>
      <c r="P411" s="170"/>
      <c r="Q411" s="170"/>
      <c r="R411" s="170"/>
      <c r="S411" s="171"/>
      <c r="T411" s="171"/>
      <c r="U411" s="171"/>
      <c r="V411" s="171"/>
      <c r="W411" s="171"/>
      <c r="X411" s="171"/>
      <c r="Y411" s="171"/>
      <c r="Z411" s="171"/>
      <c r="AA411" s="171"/>
      <c r="AB411" s="171"/>
    </row>
    <row r="412" spans="11:28" x14ac:dyDescent="0.15">
      <c r="K412" s="169"/>
      <c r="L412" s="169"/>
      <c r="M412" s="170"/>
      <c r="N412" s="170"/>
      <c r="O412" s="170"/>
      <c r="P412" s="170"/>
      <c r="Q412" s="170"/>
      <c r="R412" s="170"/>
      <c r="S412" s="171"/>
      <c r="T412" s="171"/>
      <c r="U412" s="171"/>
      <c r="V412" s="171"/>
      <c r="W412" s="171"/>
      <c r="X412" s="171"/>
      <c r="Y412" s="171"/>
      <c r="Z412" s="171"/>
      <c r="AA412" s="171"/>
      <c r="AB412" s="171"/>
    </row>
    <row r="413" spans="11:28" x14ac:dyDescent="0.15">
      <c r="K413" s="169"/>
      <c r="L413" s="169"/>
      <c r="M413" s="170"/>
      <c r="N413" s="170"/>
      <c r="O413" s="170"/>
      <c r="P413" s="170"/>
      <c r="Q413" s="170"/>
      <c r="R413" s="170"/>
      <c r="S413" s="171"/>
      <c r="T413" s="171"/>
      <c r="U413" s="171"/>
      <c r="V413" s="171"/>
      <c r="W413" s="171"/>
      <c r="X413" s="171"/>
      <c r="Y413" s="171"/>
      <c r="Z413" s="171"/>
      <c r="AA413" s="171"/>
      <c r="AB413" s="171"/>
    </row>
    <row r="414" spans="11:28" x14ac:dyDescent="0.15">
      <c r="K414" s="169"/>
      <c r="L414" s="169"/>
      <c r="M414" s="170"/>
      <c r="N414" s="170"/>
      <c r="O414" s="170"/>
      <c r="P414" s="170"/>
      <c r="Q414" s="170"/>
      <c r="R414" s="170"/>
      <c r="S414" s="171"/>
      <c r="T414" s="171"/>
      <c r="U414" s="171"/>
      <c r="V414" s="171"/>
      <c r="W414" s="171"/>
      <c r="X414" s="171"/>
      <c r="Y414" s="171"/>
      <c r="Z414" s="171"/>
      <c r="AA414" s="171"/>
      <c r="AB414" s="171"/>
    </row>
    <row r="415" spans="11:28" x14ac:dyDescent="0.15">
      <c r="K415" s="169"/>
      <c r="L415" s="169"/>
      <c r="M415" s="170"/>
      <c r="N415" s="170"/>
      <c r="O415" s="170"/>
      <c r="P415" s="170"/>
      <c r="Q415" s="170"/>
      <c r="R415" s="170"/>
      <c r="S415" s="171"/>
      <c r="T415" s="171"/>
      <c r="U415" s="171"/>
      <c r="V415" s="171"/>
      <c r="W415" s="171"/>
      <c r="X415" s="171"/>
      <c r="Y415" s="171"/>
      <c r="Z415" s="171"/>
      <c r="AA415" s="171"/>
      <c r="AB415" s="171"/>
    </row>
    <row r="416" spans="11:28" x14ac:dyDescent="0.15">
      <c r="K416" s="169"/>
      <c r="L416" s="169"/>
      <c r="M416" s="170"/>
      <c r="N416" s="170"/>
      <c r="O416" s="170"/>
      <c r="P416" s="170"/>
      <c r="Q416" s="170"/>
      <c r="R416" s="170"/>
      <c r="S416" s="171"/>
      <c r="T416" s="171"/>
      <c r="U416" s="171"/>
      <c r="V416" s="171"/>
      <c r="W416" s="171"/>
      <c r="X416" s="171"/>
      <c r="Y416" s="171"/>
      <c r="Z416" s="171"/>
      <c r="AA416" s="171"/>
      <c r="AB416" s="171"/>
    </row>
    <row r="417" spans="11:28" x14ac:dyDescent="0.15">
      <c r="K417" s="169"/>
      <c r="L417" s="169"/>
      <c r="M417" s="170"/>
      <c r="N417" s="170"/>
      <c r="O417" s="170"/>
      <c r="P417" s="170"/>
      <c r="Q417" s="170"/>
      <c r="R417" s="170"/>
      <c r="S417" s="171"/>
      <c r="T417" s="171"/>
      <c r="U417" s="171"/>
      <c r="V417" s="171"/>
      <c r="W417" s="171"/>
      <c r="X417" s="171"/>
      <c r="Y417" s="171"/>
      <c r="Z417" s="171"/>
      <c r="AA417" s="171"/>
      <c r="AB417" s="171"/>
    </row>
    <row r="418" spans="11:28" x14ac:dyDescent="0.15">
      <c r="K418" s="169"/>
      <c r="L418" s="169"/>
      <c r="M418" s="170"/>
      <c r="N418" s="170"/>
      <c r="O418" s="170"/>
      <c r="P418" s="170"/>
      <c r="Q418" s="170"/>
      <c r="R418" s="170"/>
      <c r="S418" s="171"/>
      <c r="T418" s="171"/>
      <c r="U418" s="171"/>
      <c r="V418" s="171"/>
      <c r="W418" s="171"/>
      <c r="X418" s="171"/>
      <c r="Y418" s="171"/>
      <c r="Z418" s="171"/>
      <c r="AA418" s="171"/>
      <c r="AB418" s="171"/>
    </row>
    <row r="419" spans="11:28" x14ac:dyDescent="0.15">
      <c r="K419" s="169"/>
      <c r="L419" s="169"/>
      <c r="M419" s="170"/>
      <c r="N419" s="170"/>
      <c r="O419" s="170"/>
      <c r="P419" s="170"/>
      <c r="Q419" s="170"/>
      <c r="R419" s="170"/>
      <c r="S419" s="171"/>
      <c r="T419" s="171"/>
      <c r="U419" s="171"/>
      <c r="V419" s="171"/>
      <c r="W419" s="171"/>
      <c r="X419" s="171"/>
      <c r="Y419" s="171"/>
      <c r="Z419" s="171"/>
      <c r="AA419" s="171"/>
      <c r="AB419" s="171"/>
    </row>
    <row r="420" spans="11:28" x14ac:dyDescent="0.15">
      <c r="K420" s="169"/>
      <c r="L420" s="169"/>
      <c r="M420" s="170"/>
      <c r="N420" s="170"/>
      <c r="O420" s="170"/>
      <c r="P420" s="170"/>
      <c r="Q420" s="170"/>
      <c r="R420" s="170"/>
      <c r="S420" s="171"/>
      <c r="T420" s="171"/>
      <c r="U420" s="171"/>
      <c r="V420" s="171"/>
      <c r="W420" s="171"/>
      <c r="X420" s="171"/>
      <c r="Y420" s="171"/>
      <c r="Z420" s="171"/>
      <c r="AA420" s="171"/>
      <c r="AB420" s="171"/>
    </row>
    <row r="421" spans="11:28" x14ac:dyDescent="0.15">
      <c r="K421" s="169"/>
      <c r="L421" s="169"/>
      <c r="M421" s="170"/>
      <c r="N421" s="170"/>
      <c r="O421" s="170"/>
      <c r="P421" s="170"/>
      <c r="Q421" s="170"/>
      <c r="R421" s="170"/>
      <c r="S421" s="171"/>
      <c r="T421" s="171"/>
      <c r="U421" s="171"/>
      <c r="V421" s="171"/>
      <c r="W421" s="171"/>
      <c r="X421" s="171"/>
      <c r="Y421" s="171"/>
      <c r="Z421" s="171"/>
      <c r="AA421" s="171"/>
      <c r="AB421" s="171"/>
    </row>
    <row r="422" spans="11:28" x14ac:dyDescent="0.15">
      <c r="K422" s="169"/>
      <c r="L422" s="169"/>
      <c r="M422" s="170"/>
      <c r="N422" s="170"/>
      <c r="O422" s="170"/>
      <c r="P422" s="170"/>
      <c r="Q422" s="170"/>
      <c r="R422" s="170"/>
      <c r="S422" s="171"/>
      <c r="T422" s="171"/>
      <c r="U422" s="171"/>
      <c r="V422" s="171"/>
      <c r="W422" s="171"/>
      <c r="X422" s="171"/>
      <c r="Y422" s="171"/>
      <c r="Z422" s="171"/>
      <c r="AA422" s="171"/>
      <c r="AB422" s="171"/>
    </row>
    <row r="423" spans="11:28" x14ac:dyDescent="0.15">
      <c r="K423" s="169"/>
      <c r="L423" s="169"/>
      <c r="M423" s="170"/>
      <c r="N423" s="170"/>
      <c r="O423" s="170"/>
      <c r="P423" s="170"/>
      <c r="Q423" s="170"/>
      <c r="R423" s="170"/>
      <c r="S423" s="171"/>
      <c r="T423" s="171"/>
      <c r="U423" s="171"/>
      <c r="V423" s="171"/>
      <c r="W423" s="171"/>
      <c r="X423" s="171"/>
      <c r="Y423" s="171"/>
      <c r="Z423" s="171"/>
      <c r="AA423" s="171"/>
      <c r="AB423" s="171"/>
    </row>
    <row r="424" spans="11:28" x14ac:dyDescent="0.15">
      <c r="K424" s="169"/>
      <c r="L424" s="169"/>
      <c r="M424" s="170"/>
      <c r="N424" s="170"/>
      <c r="O424" s="170"/>
      <c r="P424" s="170"/>
      <c r="Q424" s="170"/>
      <c r="R424" s="170"/>
      <c r="S424" s="171"/>
      <c r="T424" s="171"/>
      <c r="U424" s="171"/>
      <c r="V424" s="171"/>
      <c r="W424" s="171"/>
      <c r="X424" s="171"/>
      <c r="Y424" s="171"/>
      <c r="Z424" s="171"/>
      <c r="AA424" s="171"/>
      <c r="AB424" s="171"/>
    </row>
    <row r="425" spans="11:28" x14ac:dyDescent="0.15">
      <c r="K425" s="169"/>
      <c r="L425" s="169"/>
      <c r="M425" s="170"/>
      <c r="N425" s="170"/>
      <c r="O425" s="170"/>
      <c r="P425" s="170"/>
      <c r="Q425" s="170"/>
      <c r="R425" s="170"/>
      <c r="S425" s="171"/>
      <c r="T425" s="171"/>
      <c r="U425" s="171"/>
      <c r="V425" s="171"/>
      <c r="W425" s="171"/>
      <c r="X425" s="171"/>
      <c r="Y425" s="171"/>
      <c r="Z425" s="171"/>
      <c r="AA425" s="171"/>
      <c r="AB425" s="171"/>
    </row>
    <row r="426" spans="11:28" x14ac:dyDescent="0.15">
      <c r="K426" s="169"/>
      <c r="L426" s="169"/>
      <c r="M426" s="170"/>
      <c r="N426" s="170"/>
      <c r="O426" s="170"/>
      <c r="P426" s="170"/>
      <c r="Q426" s="170"/>
      <c r="R426" s="170"/>
      <c r="S426" s="171"/>
      <c r="T426" s="171"/>
      <c r="U426" s="171"/>
      <c r="V426" s="171"/>
      <c r="W426" s="171"/>
      <c r="X426" s="171"/>
      <c r="Y426" s="171"/>
      <c r="Z426" s="171"/>
      <c r="AA426" s="171"/>
      <c r="AB426" s="171"/>
    </row>
    <row r="427" spans="11:28" x14ac:dyDescent="0.15">
      <c r="K427" s="169"/>
      <c r="L427" s="169"/>
      <c r="M427" s="170"/>
      <c r="N427" s="170"/>
      <c r="O427" s="170"/>
      <c r="P427" s="170"/>
      <c r="Q427" s="170"/>
      <c r="R427" s="170"/>
      <c r="S427" s="171"/>
      <c r="T427" s="171"/>
      <c r="U427" s="171"/>
      <c r="V427" s="171"/>
      <c r="W427" s="171"/>
      <c r="X427" s="171"/>
      <c r="Y427" s="171"/>
      <c r="Z427" s="171"/>
      <c r="AA427" s="171"/>
      <c r="AB427" s="171"/>
    </row>
    <row r="428" spans="11:28" x14ac:dyDescent="0.15">
      <c r="K428" s="169"/>
      <c r="L428" s="169"/>
      <c r="M428" s="170"/>
      <c r="N428" s="170"/>
      <c r="O428" s="170"/>
      <c r="P428" s="170"/>
      <c r="Q428" s="170"/>
      <c r="R428" s="170"/>
      <c r="S428" s="171"/>
      <c r="T428" s="171"/>
      <c r="U428" s="171"/>
      <c r="V428" s="171"/>
      <c r="W428" s="171"/>
      <c r="X428" s="171"/>
      <c r="Y428" s="171"/>
      <c r="Z428" s="171"/>
      <c r="AA428" s="171"/>
      <c r="AB428" s="171"/>
    </row>
    <row r="429" spans="11:28" x14ac:dyDescent="0.15">
      <c r="K429" s="169"/>
      <c r="L429" s="169"/>
      <c r="M429" s="170"/>
      <c r="N429" s="170"/>
      <c r="O429" s="170"/>
      <c r="P429" s="170"/>
      <c r="Q429" s="170"/>
      <c r="R429" s="170"/>
      <c r="S429" s="171"/>
      <c r="T429" s="171"/>
      <c r="U429" s="171"/>
      <c r="V429" s="171"/>
      <c r="W429" s="171"/>
      <c r="X429" s="171"/>
      <c r="Y429" s="171"/>
      <c r="Z429" s="171"/>
      <c r="AA429" s="171"/>
      <c r="AB429" s="171"/>
    </row>
    <row r="430" spans="11:28" x14ac:dyDescent="0.15">
      <c r="K430" s="169"/>
      <c r="L430" s="169"/>
      <c r="M430" s="170"/>
      <c r="N430" s="170"/>
      <c r="O430" s="170"/>
      <c r="P430" s="170"/>
      <c r="Q430" s="170"/>
      <c r="R430" s="170"/>
      <c r="S430" s="171"/>
      <c r="T430" s="171"/>
      <c r="U430" s="171"/>
      <c r="V430" s="171"/>
      <c r="W430" s="171"/>
      <c r="X430" s="171"/>
      <c r="Y430" s="171"/>
      <c r="Z430" s="171"/>
      <c r="AA430" s="171"/>
      <c r="AB430" s="171"/>
    </row>
    <row r="431" spans="11:28" x14ac:dyDescent="0.15">
      <c r="K431" s="169"/>
      <c r="L431" s="169"/>
      <c r="M431" s="170"/>
      <c r="N431" s="170"/>
      <c r="O431" s="170"/>
      <c r="P431" s="170"/>
      <c r="Q431" s="170"/>
      <c r="R431" s="170"/>
      <c r="S431" s="171"/>
      <c r="T431" s="171"/>
      <c r="U431" s="171"/>
      <c r="V431" s="171"/>
      <c r="W431" s="171"/>
      <c r="X431" s="171"/>
      <c r="Y431" s="171"/>
      <c r="Z431" s="171"/>
      <c r="AA431" s="171"/>
      <c r="AB431" s="171"/>
    </row>
    <row r="432" spans="11:28" x14ac:dyDescent="0.15">
      <c r="K432" s="169"/>
      <c r="L432" s="169"/>
      <c r="M432" s="170"/>
      <c r="N432" s="170"/>
      <c r="O432" s="170"/>
      <c r="P432" s="170"/>
      <c r="Q432" s="170"/>
      <c r="R432" s="170"/>
      <c r="S432" s="171"/>
      <c r="T432" s="171"/>
      <c r="U432" s="171"/>
      <c r="V432" s="171"/>
      <c r="W432" s="171"/>
      <c r="X432" s="171"/>
      <c r="Y432" s="171"/>
      <c r="Z432" s="171"/>
      <c r="AA432" s="171"/>
      <c r="AB432" s="171"/>
    </row>
    <row r="433" spans="11:28" x14ac:dyDescent="0.15">
      <c r="K433" s="169"/>
      <c r="L433" s="169"/>
      <c r="M433" s="170"/>
      <c r="N433" s="170"/>
      <c r="O433" s="170"/>
      <c r="P433" s="170"/>
      <c r="Q433" s="170"/>
      <c r="R433" s="170"/>
      <c r="S433" s="171"/>
      <c r="T433" s="171"/>
      <c r="U433" s="171"/>
      <c r="V433" s="171"/>
      <c r="W433" s="171"/>
      <c r="X433" s="171"/>
      <c r="Y433" s="171"/>
      <c r="Z433" s="171"/>
      <c r="AA433" s="171"/>
      <c r="AB433" s="171"/>
    </row>
    <row r="434" spans="11:28" x14ac:dyDescent="0.15">
      <c r="K434" s="169"/>
      <c r="L434" s="169"/>
      <c r="M434" s="170"/>
      <c r="N434" s="170"/>
      <c r="O434" s="170"/>
      <c r="P434" s="170"/>
      <c r="Q434" s="170"/>
      <c r="R434" s="170"/>
      <c r="S434" s="171"/>
      <c r="T434" s="171"/>
      <c r="U434" s="171"/>
      <c r="V434" s="171"/>
      <c r="W434" s="171"/>
      <c r="X434" s="171"/>
      <c r="Y434" s="171"/>
      <c r="Z434" s="171"/>
      <c r="AA434" s="171"/>
      <c r="AB434" s="171"/>
    </row>
    <row r="435" spans="11:28" x14ac:dyDescent="0.15">
      <c r="K435" s="169"/>
      <c r="L435" s="169"/>
      <c r="M435" s="170"/>
      <c r="N435" s="170"/>
      <c r="O435" s="170"/>
      <c r="P435" s="170"/>
      <c r="Q435" s="170"/>
      <c r="R435" s="170"/>
      <c r="S435" s="171"/>
      <c r="T435" s="171"/>
      <c r="U435" s="171"/>
      <c r="V435" s="171"/>
      <c r="W435" s="171"/>
      <c r="X435" s="171"/>
      <c r="Y435" s="171"/>
      <c r="Z435" s="171"/>
      <c r="AA435" s="171"/>
      <c r="AB435" s="171"/>
    </row>
    <row r="436" spans="11:28" x14ac:dyDescent="0.15">
      <c r="K436" s="169"/>
      <c r="L436" s="169"/>
      <c r="M436" s="170"/>
      <c r="N436" s="170"/>
      <c r="O436" s="170"/>
      <c r="P436" s="170"/>
      <c r="Q436" s="170"/>
      <c r="R436" s="170"/>
      <c r="S436" s="171"/>
      <c r="T436" s="171"/>
      <c r="U436" s="171"/>
      <c r="V436" s="171"/>
      <c r="W436" s="171"/>
      <c r="X436" s="171"/>
      <c r="Y436" s="171"/>
      <c r="Z436" s="171"/>
      <c r="AA436" s="171"/>
      <c r="AB436" s="171"/>
    </row>
    <row r="437" spans="11:28" x14ac:dyDescent="0.15">
      <c r="K437" s="169"/>
      <c r="L437" s="169"/>
      <c r="M437" s="170"/>
      <c r="N437" s="170"/>
      <c r="O437" s="170"/>
      <c r="P437" s="170"/>
      <c r="Q437" s="170"/>
      <c r="R437" s="170"/>
      <c r="S437" s="171"/>
      <c r="T437" s="171"/>
      <c r="U437" s="171"/>
      <c r="V437" s="171"/>
      <c r="W437" s="171"/>
      <c r="X437" s="171"/>
      <c r="Y437" s="171"/>
      <c r="Z437" s="171"/>
      <c r="AA437" s="171"/>
      <c r="AB437" s="171"/>
    </row>
    <row r="438" spans="11:28" x14ac:dyDescent="0.15">
      <c r="K438" s="169"/>
      <c r="L438" s="169"/>
      <c r="M438" s="170"/>
      <c r="N438" s="170"/>
      <c r="O438" s="170"/>
      <c r="P438" s="170"/>
      <c r="Q438" s="170"/>
      <c r="R438" s="170"/>
      <c r="S438" s="171"/>
      <c r="T438" s="171"/>
      <c r="U438" s="171"/>
      <c r="V438" s="171"/>
      <c r="W438" s="171"/>
      <c r="X438" s="171"/>
      <c r="Y438" s="171"/>
      <c r="Z438" s="171"/>
      <c r="AA438" s="171"/>
      <c r="AB438" s="171"/>
    </row>
    <row r="439" spans="11:28" x14ac:dyDescent="0.15">
      <c r="K439" s="169"/>
      <c r="L439" s="169"/>
      <c r="M439" s="170"/>
      <c r="N439" s="170"/>
      <c r="O439" s="170"/>
      <c r="P439" s="170"/>
      <c r="Q439" s="170"/>
      <c r="R439" s="170"/>
      <c r="S439" s="171"/>
      <c r="T439" s="171"/>
      <c r="U439" s="171"/>
      <c r="V439" s="171"/>
      <c r="W439" s="171"/>
      <c r="X439" s="171"/>
      <c r="Y439" s="171"/>
      <c r="Z439" s="171"/>
      <c r="AA439" s="171"/>
      <c r="AB439" s="171"/>
    </row>
    <row r="440" spans="11:28" x14ac:dyDescent="0.15">
      <c r="K440" s="169"/>
      <c r="L440" s="169"/>
      <c r="M440" s="170"/>
      <c r="N440" s="170"/>
      <c r="O440" s="170"/>
      <c r="P440" s="170"/>
      <c r="Q440" s="170"/>
      <c r="R440" s="170"/>
      <c r="S440" s="171"/>
      <c r="T440" s="171"/>
      <c r="U440" s="171"/>
      <c r="V440" s="171"/>
      <c r="W440" s="171"/>
      <c r="X440" s="171"/>
      <c r="Y440" s="171"/>
      <c r="Z440" s="171"/>
      <c r="AA440" s="171"/>
      <c r="AB440" s="171"/>
    </row>
    <row r="441" spans="11:28" x14ac:dyDescent="0.15">
      <c r="K441" s="169"/>
      <c r="L441" s="169"/>
      <c r="M441" s="170"/>
      <c r="N441" s="170"/>
      <c r="O441" s="170"/>
      <c r="P441" s="170"/>
      <c r="Q441" s="170"/>
      <c r="R441" s="170"/>
      <c r="S441" s="171"/>
      <c r="T441" s="171"/>
      <c r="U441" s="171"/>
      <c r="V441" s="171"/>
      <c r="W441" s="171"/>
      <c r="X441" s="171"/>
      <c r="Y441" s="171"/>
      <c r="Z441" s="171"/>
      <c r="AA441" s="171"/>
      <c r="AB441" s="171"/>
    </row>
    <row r="442" spans="11:28" x14ac:dyDescent="0.15">
      <c r="K442" s="169"/>
      <c r="L442" s="169"/>
      <c r="M442" s="170"/>
      <c r="N442" s="170"/>
      <c r="O442" s="170"/>
      <c r="P442" s="170"/>
      <c r="Q442" s="170"/>
      <c r="R442" s="170"/>
      <c r="S442" s="171"/>
      <c r="T442" s="171"/>
      <c r="U442" s="171"/>
      <c r="V442" s="171"/>
      <c r="W442" s="171"/>
      <c r="X442" s="171"/>
      <c r="Y442" s="171"/>
      <c r="Z442" s="171"/>
      <c r="AA442" s="171"/>
      <c r="AB442" s="171"/>
    </row>
    <row r="443" spans="11:28" x14ac:dyDescent="0.15">
      <c r="K443" s="169"/>
      <c r="L443" s="169"/>
      <c r="M443" s="170"/>
      <c r="N443" s="170"/>
      <c r="O443" s="170"/>
      <c r="P443" s="170"/>
      <c r="Q443" s="170"/>
      <c r="R443" s="170"/>
      <c r="S443" s="171"/>
      <c r="T443" s="171"/>
      <c r="U443" s="171"/>
      <c r="V443" s="171"/>
      <c r="W443" s="171"/>
      <c r="X443" s="171"/>
      <c r="Y443" s="171"/>
      <c r="Z443" s="171"/>
      <c r="AA443" s="171"/>
      <c r="AB443" s="171"/>
    </row>
    <row r="444" spans="11:28" x14ac:dyDescent="0.15">
      <c r="K444" s="169"/>
      <c r="L444" s="169"/>
      <c r="M444" s="170"/>
      <c r="N444" s="170"/>
      <c r="O444" s="170"/>
      <c r="P444" s="170"/>
      <c r="Q444" s="170"/>
      <c r="R444" s="170"/>
      <c r="S444" s="171"/>
      <c r="T444" s="171"/>
      <c r="U444" s="171"/>
      <c r="V444" s="171"/>
      <c r="W444" s="171"/>
      <c r="X444" s="171"/>
      <c r="Y444" s="171"/>
      <c r="Z444" s="171"/>
      <c r="AA444" s="171"/>
      <c r="AB444" s="171"/>
    </row>
    <row r="445" spans="11:28" x14ac:dyDescent="0.15">
      <c r="K445" s="169"/>
      <c r="L445" s="169"/>
      <c r="M445" s="170"/>
      <c r="N445" s="170"/>
      <c r="O445" s="170"/>
      <c r="P445" s="170"/>
      <c r="Q445" s="170"/>
      <c r="R445" s="170"/>
      <c r="S445" s="171"/>
      <c r="T445" s="171"/>
      <c r="U445" s="171"/>
      <c r="V445" s="171"/>
      <c r="W445" s="171"/>
      <c r="X445" s="171"/>
      <c r="Y445" s="171"/>
      <c r="Z445" s="171"/>
      <c r="AA445" s="171"/>
      <c r="AB445" s="171"/>
    </row>
    <row r="446" spans="11:28" x14ac:dyDescent="0.15">
      <c r="K446" s="169"/>
      <c r="L446" s="169"/>
      <c r="M446" s="170"/>
      <c r="N446" s="170"/>
      <c r="O446" s="170"/>
      <c r="P446" s="170"/>
      <c r="Q446" s="170"/>
      <c r="R446" s="170"/>
      <c r="S446" s="171"/>
      <c r="T446" s="171"/>
      <c r="U446" s="171"/>
      <c r="V446" s="171"/>
      <c r="W446" s="171"/>
      <c r="X446" s="171"/>
      <c r="Y446" s="171"/>
      <c r="Z446" s="171"/>
      <c r="AA446" s="171"/>
      <c r="AB446" s="171"/>
    </row>
    <row r="447" spans="11:28" x14ac:dyDescent="0.15">
      <c r="K447" s="169"/>
      <c r="L447" s="169"/>
      <c r="M447" s="170"/>
      <c r="N447" s="170"/>
      <c r="O447" s="170"/>
      <c r="P447" s="170"/>
      <c r="Q447" s="170"/>
      <c r="R447" s="170"/>
      <c r="S447" s="171"/>
      <c r="T447" s="171"/>
      <c r="U447" s="171"/>
      <c r="V447" s="171"/>
      <c r="W447" s="171"/>
      <c r="X447" s="171"/>
      <c r="Y447" s="171"/>
      <c r="Z447" s="171"/>
      <c r="AA447" s="171"/>
      <c r="AB447" s="171"/>
    </row>
    <row r="448" spans="11:28" x14ac:dyDescent="0.15">
      <c r="K448" s="169"/>
      <c r="L448" s="169"/>
      <c r="M448" s="170"/>
      <c r="N448" s="170"/>
      <c r="O448" s="170"/>
      <c r="P448" s="170"/>
      <c r="Q448" s="170"/>
      <c r="R448" s="170"/>
      <c r="S448" s="171"/>
      <c r="T448" s="171"/>
      <c r="U448" s="171"/>
      <c r="V448" s="171"/>
      <c r="W448" s="171"/>
      <c r="X448" s="171"/>
      <c r="Y448" s="171"/>
      <c r="Z448" s="171"/>
      <c r="AA448" s="171"/>
      <c r="AB448" s="171"/>
    </row>
    <row r="449" spans="11:28" x14ac:dyDescent="0.15">
      <c r="K449" s="169"/>
      <c r="L449" s="169"/>
      <c r="M449" s="170"/>
      <c r="N449" s="170"/>
      <c r="O449" s="170"/>
      <c r="P449" s="170"/>
      <c r="Q449" s="170"/>
      <c r="R449" s="170"/>
      <c r="S449" s="171"/>
      <c r="T449" s="171"/>
      <c r="U449" s="171"/>
      <c r="V449" s="171"/>
      <c r="W449" s="171"/>
      <c r="X449" s="171"/>
      <c r="Y449" s="171"/>
      <c r="Z449" s="171"/>
      <c r="AA449" s="171"/>
      <c r="AB449" s="171"/>
    </row>
    <row r="450" spans="11:28" x14ac:dyDescent="0.15">
      <c r="K450" s="169"/>
      <c r="L450" s="169"/>
      <c r="M450" s="170"/>
      <c r="N450" s="170"/>
      <c r="O450" s="170"/>
      <c r="P450" s="170"/>
      <c r="Q450" s="170"/>
      <c r="R450" s="170"/>
      <c r="S450" s="171"/>
      <c r="T450" s="171"/>
      <c r="U450" s="171"/>
      <c r="V450" s="171"/>
      <c r="W450" s="171"/>
      <c r="X450" s="171"/>
      <c r="Y450" s="171"/>
      <c r="Z450" s="171"/>
      <c r="AA450" s="171"/>
      <c r="AB450" s="171"/>
    </row>
    <row r="451" spans="11:28" x14ac:dyDescent="0.15">
      <c r="K451" s="169"/>
      <c r="L451" s="169"/>
      <c r="M451" s="170"/>
      <c r="N451" s="170"/>
      <c r="O451" s="170"/>
      <c r="P451" s="170"/>
      <c r="Q451" s="170"/>
      <c r="R451" s="170"/>
      <c r="S451" s="171"/>
      <c r="T451" s="171"/>
      <c r="U451" s="171"/>
      <c r="V451" s="171"/>
      <c r="W451" s="171"/>
      <c r="X451" s="171"/>
      <c r="Y451" s="171"/>
      <c r="Z451" s="171"/>
      <c r="AA451" s="171"/>
      <c r="AB451" s="171"/>
    </row>
    <row r="452" spans="11:28" x14ac:dyDescent="0.15">
      <c r="K452" s="169"/>
      <c r="L452" s="169"/>
      <c r="M452" s="170"/>
      <c r="N452" s="170"/>
      <c r="O452" s="170"/>
      <c r="P452" s="170"/>
      <c r="Q452" s="170"/>
      <c r="R452" s="170"/>
      <c r="S452" s="171"/>
      <c r="T452" s="171"/>
      <c r="U452" s="171"/>
      <c r="V452" s="171"/>
      <c r="W452" s="171"/>
      <c r="X452" s="171"/>
      <c r="Y452" s="171"/>
      <c r="Z452" s="171"/>
      <c r="AA452" s="171"/>
      <c r="AB452" s="171"/>
    </row>
    <row r="453" spans="11:28" x14ac:dyDescent="0.15">
      <c r="K453" s="169"/>
      <c r="L453" s="169"/>
      <c r="M453" s="170"/>
      <c r="N453" s="170"/>
      <c r="O453" s="170"/>
      <c r="P453" s="170"/>
      <c r="Q453" s="170"/>
      <c r="R453" s="170"/>
      <c r="S453" s="171"/>
      <c r="T453" s="171"/>
      <c r="U453" s="171"/>
      <c r="V453" s="171"/>
      <c r="W453" s="171"/>
      <c r="X453" s="171"/>
      <c r="Y453" s="171"/>
      <c r="Z453" s="171"/>
      <c r="AA453" s="171"/>
      <c r="AB453" s="171"/>
    </row>
    <row r="454" spans="11:28" x14ac:dyDescent="0.15">
      <c r="K454" s="169"/>
      <c r="L454" s="169"/>
      <c r="M454" s="170"/>
      <c r="N454" s="170"/>
      <c r="O454" s="170"/>
      <c r="P454" s="170"/>
      <c r="Q454" s="170"/>
      <c r="R454" s="170"/>
      <c r="S454" s="171"/>
      <c r="T454" s="171"/>
      <c r="U454" s="171"/>
      <c r="V454" s="171"/>
      <c r="W454" s="171"/>
      <c r="X454" s="171"/>
      <c r="Y454" s="171"/>
      <c r="Z454" s="171"/>
      <c r="AA454" s="171"/>
      <c r="AB454" s="171"/>
    </row>
    <row r="455" spans="11:28" x14ac:dyDescent="0.15">
      <c r="K455" s="169"/>
      <c r="L455" s="169"/>
      <c r="M455" s="170"/>
      <c r="N455" s="170"/>
      <c r="O455" s="170"/>
      <c r="P455" s="170"/>
      <c r="Q455" s="170"/>
      <c r="R455" s="170"/>
      <c r="S455" s="171"/>
      <c r="T455" s="171"/>
      <c r="U455" s="171"/>
      <c r="V455" s="171"/>
      <c r="W455" s="171"/>
      <c r="X455" s="171"/>
      <c r="Y455" s="171"/>
      <c r="Z455" s="171"/>
      <c r="AA455" s="171"/>
      <c r="AB455" s="171"/>
    </row>
    <row r="456" spans="11:28" x14ac:dyDescent="0.15">
      <c r="K456" s="169"/>
      <c r="L456" s="169"/>
      <c r="M456" s="170"/>
      <c r="N456" s="170"/>
      <c r="O456" s="170"/>
      <c r="P456" s="170"/>
      <c r="Q456" s="170"/>
      <c r="R456" s="170"/>
      <c r="S456" s="171"/>
      <c r="T456" s="171"/>
      <c r="U456" s="171"/>
      <c r="V456" s="171"/>
      <c r="W456" s="171"/>
      <c r="X456" s="171"/>
      <c r="Y456" s="171"/>
      <c r="Z456" s="171"/>
      <c r="AA456" s="171"/>
      <c r="AB456" s="171"/>
    </row>
    <row r="457" spans="11:28" x14ac:dyDescent="0.15">
      <c r="K457" s="169"/>
      <c r="L457" s="169"/>
      <c r="M457" s="170"/>
      <c r="N457" s="170"/>
      <c r="O457" s="170"/>
      <c r="P457" s="170"/>
      <c r="Q457" s="170"/>
      <c r="R457" s="170"/>
      <c r="S457" s="171"/>
      <c r="T457" s="171"/>
      <c r="U457" s="171"/>
      <c r="V457" s="171"/>
      <c r="W457" s="171"/>
      <c r="X457" s="171"/>
      <c r="Y457" s="171"/>
      <c r="Z457" s="171"/>
      <c r="AA457" s="171"/>
      <c r="AB457" s="171"/>
    </row>
    <row r="458" spans="11:28" x14ac:dyDescent="0.15">
      <c r="K458" s="169"/>
      <c r="L458" s="169"/>
      <c r="M458" s="170"/>
      <c r="N458" s="170"/>
      <c r="O458" s="170"/>
      <c r="P458" s="170"/>
      <c r="Q458" s="170"/>
      <c r="R458" s="170"/>
      <c r="S458" s="171"/>
      <c r="T458" s="171"/>
      <c r="U458" s="171"/>
      <c r="V458" s="171"/>
      <c r="W458" s="171"/>
      <c r="X458" s="171"/>
      <c r="Y458" s="171"/>
      <c r="Z458" s="171"/>
      <c r="AA458" s="171"/>
      <c r="AB458" s="171"/>
    </row>
    <row r="459" spans="11:28" x14ac:dyDescent="0.15">
      <c r="K459" s="169"/>
      <c r="L459" s="169"/>
      <c r="M459" s="170"/>
      <c r="N459" s="170"/>
      <c r="O459" s="170"/>
      <c r="P459" s="170"/>
      <c r="Q459" s="170"/>
      <c r="R459" s="170"/>
      <c r="S459" s="171"/>
      <c r="T459" s="171"/>
      <c r="U459" s="171"/>
      <c r="V459" s="171"/>
      <c r="W459" s="171"/>
      <c r="X459" s="171"/>
      <c r="Y459" s="171"/>
      <c r="Z459" s="171"/>
      <c r="AA459" s="171"/>
      <c r="AB459" s="171"/>
    </row>
    <row r="460" spans="11:28" x14ac:dyDescent="0.15">
      <c r="K460" s="169"/>
      <c r="L460" s="169"/>
      <c r="M460" s="170"/>
      <c r="N460" s="170"/>
      <c r="O460" s="170"/>
      <c r="P460" s="170"/>
      <c r="Q460" s="170"/>
      <c r="R460" s="170"/>
      <c r="S460" s="171"/>
      <c r="T460" s="171"/>
      <c r="U460" s="171"/>
      <c r="V460" s="171"/>
      <c r="W460" s="171"/>
      <c r="X460" s="171"/>
      <c r="Y460" s="171"/>
      <c r="Z460" s="171"/>
      <c r="AA460" s="171"/>
      <c r="AB460" s="171"/>
    </row>
    <row r="461" spans="11:28" x14ac:dyDescent="0.15">
      <c r="K461" s="169"/>
      <c r="L461" s="169"/>
      <c r="M461" s="170"/>
      <c r="N461" s="170"/>
      <c r="O461" s="170"/>
      <c r="P461" s="170"/>
      <c r="Q461" s="170"/>
      <c r="R461" s="170"/>
      <c r="S461" s="171"/>
      <c r="T461" s="171"/>
      <c r="U461" s="171"/>
      <c r="V461" s="171"/>
      <c r="W461" s="171"/>
      <c r="X461" s="171"/>
      <c r="Y461" s="171"/>
      <c r="Z461" s="171"/>
      <c r="AA461" s="171"/>
      <c r="AB461" s="171"/>
    </row>
    <row r="462" spans="11:28" x14ac:dyDescent="0.15">
      <c r="K462" s="169"/>
      <c r="L462" s="169"/>
      <c r="M462" s="170"/>
      <c r="N462" s="170"/>
      <c r="O462" s="170"/>
      <c r="P462" s="170"/>
      <c r="Q462" s="170"/>
      <c r="R462" s="170"/>
      <c r="S462" s="171"/>
      <c r="T462" s="171"/>
      <c r="U462" s="171"/>
      <c r="V462" s="171"/>
      <c r="W462" s="171"/>
      <c r="X462" s="171"/>
      <c r="Y462" s="171"/>
      <c r="Z462" s="171"/>
      <c r="AA462" s="171"/>
      <c r="AB462" s="171"/>
    </row>
    <row r="463" spans="11:28" x14ac:dyDescent="0.15">
      <c r="K463" s="169"/>
      <c r="L463" s="169"/>
      <c r="M463" s="170"/>
      <c r="N463" s="170"/>
      <c r="O463" s="170"/>
      <c r="P463" s="170"/>
      <c r="Q463" s="170"/>
      <c r="R463" s="170"/>
      <c r="S463" s="171"/>
      <c r="T463" s="171"/>
      <c r="U463" s="171"/>
      <c r="V463" s="171"/>
      <c r="W463" s="171"/>
      <c r="X463" s="171"/>
      <c r="Y463" s="171"/>
      <c r="Z463" s="171"/>
      <c r="AA463" s="171"/>
      <c r="AB463" s="171"/>
    </row>
    <row r="464" spans="11:28" x14ac:dyDescent="0.15">
      <c r="K464" s="169"/>
      <c r="L464" s="169"/>
      <c r="M464" s="170"/>
      <c r="N464" s="170"/>
      <c r="O464" s="170"/>
      <c r="P464" s="170"/>
      <c r="Q464" s="170"/>
      <c r="R464" s="170"/>
      <c r="S464" s="171"/>
      <c r="T464" s="171"/>
      <c r="U464" s="171"/>
      <c r="V464" s="171"/>
      <c r="W464" s="171"/>
      <c r="X464" s="171"/>
      <c r="Y464" s="171"/>
      <c r="Z464" s="171"/>
      <c r="AA464" s="171"/>
      <c r="AB464" s="171"/>
    </row>
    <row r="465" spans="11:28" x14ac:dyDescent="0.15">
      <c r="K465" s="169"/>
      <c r="L465" s="169"/>
      <c r="M465" s="170"/>
      <c r="N465" s="170"/>
      <c r="O465" s="170"/>
      <c r="P465" s="170"/>
      <c r="Q465" s="170"/>
      <c r="R465" s="170"/>
      <c r="S465" s="171"/>
      <c r="T465" s="171"/>
      <c r="U465" s="171"/>
      <c r="V465" s="171"/>
      <c r="W465" s="171"/>
      <c r="X465" s="171"/>
      <c r="Y465" s="171"/>
      <c r="Z465" s="171"/>
      <c r="AA465" s="171"/>
      <c r="AB465" s="171"/>
    </row>
    <row r="466" spans="11:28" x14ac:dyDescent="0.15">
      <c r="K466" s="169"/>
      <c r="L466" s="169"/>
      <c r="M466" s="170"/>
      <c r="N466" s="170"/>
      <c r="O466" s="170"/>
      <c r="P466" s="170"/>
      <c r="Q466" s="170"/>
      <c r="R466" s="170"/>
      <c r="S466" s="171"/>
      <c r="T466" s="171"/>
      <c r="U466" s="171"/>
      <c r="V466" s="171"/>
      <c r="W466" s="171"/>
      <c r="X466" s="171"/>
      <c r="Y466" s="171"/>
      <c r="Z466" s="171"/>
      <c r="AA466" s="171"/>
      <c r="AB466" s="171"/>
    </row>
    <row r="467" spans="11:28" x14ac:dyDescent="0.15">
      <c r="K467" s="169"/>
      <c r="L467" s="169"/>
      <c r="M467" s="170"/>
      <c r="N467" s="170"/>
      <c r="O467" s="170"/>
      <c r="P467" s="170"/>
      <c r="Q467" s="170"/>
      <c r="R467" s="170"/>
      <c r="S467" s="171"/>
      <c r="T467" s="171"/>
      <c r="U467" s="171"/>
      <c r="V467" s="171"/>
      <c r="W467" s="171"/>
      <c r="X467" s="171"/>
      <c r="Y467" s="171"/>
      <c r="Z467" s="171"/>
      <c r="AA467" s="171"/>
      <c r="AB467" s="171"/>
    </row>
    <row r="468" spans="11:28" x14ac:dyDescent="0.15">
      <c r="K468" s="169"/>
      <c r="L468" s="169"/>
      <c r="M468" s="170"/>
      <c r="N468" s="170"/>
      <c r="O468" s="170"/>
      <c r="P468" s="170"/>
      <c r="Q468" s="170"/>
      <c r="R468" s="170"/>
      <c r="S468" s="171"/>
      <c r="T468" s="171"/>
      <c r="U468" s="171"/>
      <c r="V468" s="171"/>
      <c r="W468" s="171"/>
      <c r="X468" s="171"/>
      <c r="Y468" s="171"/>
      <c r="Z468" s="171"/>
      <c r="AA468" s="171"/>
      <c r="AB468" s="171"/>
    </row>
    <row r="469" spans="11:28" x14ac:dyDescent="0.15">
      <c r="K469" s="169"/>
      <c r="L469" s="169"/>
      <c r="M469" s="170"/>
      <c r="N469" s="170"/>
      <c r="O469" s="170"/>
      <c r="P469" s="170"/>
      <c r="Q469" s="170"/>
      <c r="R469" s="170"/>
      <c r="S469" s="171"/>
      <c r="T469" s="171"/>
      <c r="U469" s="171"/>
      <c r="V469" s="171"/>
      <c r="W469" s="171"/>
      <c r="X469" s="171"/>
      <c r="Y469" s="171"/>
      <c r="Z469" s="171"/>
      <c r="AA469" s="171"/>
      <c r="AB469" s="171"/>
    </row>
    <row r="470" spans="11:28" x14ac:dyDescent="0.15">
      <c r="K470" s="169"/>
      <c r="L470" s="169"/>
      <c r="M470" s="170"/>
      <c r="N470" s="170"/>
      <c r="O470" s="170"/>
      <c r="P470" s="170"/>
      <c r="Q470" s="170"/>
      <c r="R470" s="170"/>
      <c r="S470" s="171"/>
      <c r="T470" s="171"/>
      <c r="U470" s="171"/>
      <c r="V470" s="171"/>
      <c r="W470" s="171"/>
      <c r="X470" s="171"/>
      <c r="Y470" s="171"/>
      <c r="Z470" s="171"/>
      <c r="AA470" s="171"/>
      <c r="AB470" s="171"/>
    </row>
    <row r="471" spans="11:28" x14ac:dyDescent="0.15">
      <c r="K471" s="169"/>
      <c r="L471" s="169"/>
      <c r="M471" s="170"/>
      <c r="N471" s="170"/>
      <c r="O471" s="170"/>
      <c r="P471" s="170"/>
      <c r="Q471" s="170"/>
      <c r="R471" s="170"/>
      <c r="S471" s="171"/>
      <c r="T471" s="171"/>
      <c r="U471" s="171"/>
      <c r="V471" s="171"/>
      <c r="W471" s="171"/>
      <c r="X471" s="171"/>
      <c r="Y471" s="171"/>
      <c r="Z471" s="171"/>
      <c r="AA471" s="171"/>
      <c r="AB471" s="171"/>
    </row>
    <row r="472" spans="11:28" x14ac:dyDescent="0.15">
      <c r="K472" s="169"/>
      <c r="L472" s="169"/>
      <c r="M472" s="170"/>
      <c r="N472" s="170"/>
      <c r="O472" s="170"/>
      <c r="P472" s="170"/>
      <c r="Q472" s="170"/>
      <c r="R472" s="170"/>
      <c r="S472" s="171"/>
      <c r="T472" s="171"/>
      <c r="U472" s="171"/>
      <c r="V472" s="171"/>
      <c r="W472" s="171"/>
      <c r="X472" s="171"/>
      <c r="Y472" s="171"/>
      <c r="Z472" s="171"/>
      <c r="AA472" s="171"/>
      <c r="AB472" s="171"/>
    </row>
    <row r="473" spans="11:28" x14ac:dyDescent="0.15">
      <c r="K473" s="169"/>
      <c r="L473" s="169"/>
      <c r="M473" s="170"/>
      <c r="N473" s="170"/>
      <c r="O473" s="170"/>
      <c r="P473" s="170"/>
      <c r="Q473" s="170"/>
      <c r="R473" s="170"/>
      <c r="S473" s="171"/>
      <c r="T473" s="171"/>
      <c r="U473" s="171"/>
      <c r="V473" s="171"/>
      <c r="W473" s="171"/>
      <c r="X473" s="171"/>
      <c r="Y473" s="171"/>
      <c r="Z473" s="171"/>
      <c r="AA473" s="171"/>
      <c r="AB473" s="171"/>
    </row>
    <row r="474" spans="11:28" x14ac:dyDescent="0.15">
      <c r="K474" s="169"/>
      <c r="L474" s="169"/>
      <c r="M474" s="170"/>
      <c r="N474" s="170"/>
      <c r="O474" s="170"/>
      <c r="P474" s="170"/>
      <c r="Q474" s="170"/>
      <c r="R474" s="170"/>
      <c r="S474" s="171"/>
      <c r="T474" s="171"/>
      <c r="U474" s="171"/>
      <c r="V474" s="171"/>
      <c r="W474" s="171"/>
      <c r="X474" s="171"/>
      <c r="Y474" s="171"/>
      <c r="Z474" s="171"/>
      <c r="AA474" s="171"/>
      <c r="AB474" s="171"/>
    </row>
    <row r="475" spans="11:28" x14ac:dyDescent="0.15">
      <c r="K475" s="169"/>
      <c r="L475" s="169"/>
      <c r="M475" s="170"/>
      <c r="N475" s="170"/>
      <c r="O475" s="170"/>
      <c r="P475" s="170"/>
      <c r="Q475" s="170"/>
      <c r="R475" s="170"/>
      <c r="S475" s="171"/>
      <c r="T475" s="171"/>
      <c r="U475" s="171"/>
      <c r="V475" s="171"/>
      <c r="W475" s="171"/>
      <c r="X475" s="171"/>
      <c r="Y475" s="171"/>
      <c r="Z475" s="171"/>
      <c r="AA475" s="171"/>
      <c r="AB475" s="171"/>
    </row>
    <row r="476" spans="11:28" x14ac:dyDescent="0.15">
      <c r="K476" s="169"/>
      <c r="L476" s="169"/>
      <c r="M476" s="170"/>
      <c r="N476" s="170"/>
      <c r="O476" s="170"/>
      <c r="P476" s="170"/>
      <c r="Q476" s="170"/>
      <c r="R476" s="170"/>
      <c r="S476" s="171"/>
      <c r="T476" s="171"/>
      <c r="U476" s="171"/>
      <c r="V476" s="171"/>
      <c r="W476" s="171"/>
      <c r="X476" s="171"/>
      <c r="Y476" s="171"/>
      <c r="Z476" s="171"/>
      <c r="AA476" s="171"/>
      <c r="AB476" s="171"/>
    </row>
    <row r="477" spans="11:28" x14ac:dyDescent="0.15">
      <c r="K477" s="169"/>
      <c r="L477" s="169"/>
      <c r="M477" s="170"/>
      <c r="N477" s="170"/>
      <c r="O477" s="170"/>
      <c r="P477" s="170"/>
      <c r="Q477" s="170"/>
      <c r="R477" s="170"/>
      <c r="S477" s="171"/>
      <c r="T477" s="171"/>
      <c r="U477" s="171"/>
      <c r="V477" s="171"/>
      <c r="W477" s="171"/>
      <c r="X477" s="171"/>
      <c r="Y477" s="171"/>
      <c r="Z477" s="171"/>
      <c r="AA477" s="171"/>
      <c r="AB477" s="171"/>
    </row>
    <row r="478" spans="11:28" x14ac:dyDescent="0.15">
      <c r="K478" s="169"/>
      <c r="L478" s="169"/>
      <c r="M478" s="170"/>
      <c r="N478" s="170"/>
      <c r="O478" s="170"/>
      <c r="P478" s="170"/>
      <c r="Q478" s="170"/>
      <c r="R478" s="170"/>
      <c r="S478" s="171"/>
      <c r="T478" s="171"/>
      <c r="U478" s="171"/>
      <c r="V478" s="171"/>
      <c r="W478" s="171"/>
      <c r="X478" s="171"/>
      <c r="Y478" s="171"/>
      <c r="Z478" s="171"/>
      <c r="AA478" s="171"/>
      <c r="AB478" s="171"/>
    </row>
    <row r="479" spans="11:28" x14ac:dyDescent="0.15">
      <c r="K479" s="169"/>
      <c r="L479" s="169"/>
      <c r="M479" s="170"/>
      <c r="N479" s="170"/>
      <c r="O479" s="170"/>
      <c r="P479" s="170"/>
      <c r="Q479" s="170"/>
      <c r="R479" s="170"/>
      <c r="S479" s="171"/>
      <c r="T479" s="171"/>
      <c r="U479" s="171"/>
      <c r="V479" s="171"/>
      <c r="W479" s="171"/>
      <c r="X479" s="171"/>
      <c r="Y479" s="171"/>
      <c r="Z479" s="171"/>
      <c r="AA479" s="171"/>
      <c r="AB479" s="171"/>
    </row>
    <row r="480" spans="11:28" x14ac:dyDescent="0.15">
      <c r="K480" s="169"/>
      <c r="L480" s="169"/>
      <c r="M480" s="170"/>
      <c r="N480" s="170"/>
      <c r="O480" s="170"/>
      <c r="P480" s="170"/>
      <c r="Q480" s="170"/>
      <c r="R480" s="170"/>
      <c r="S480" s="171"/>
      <c r="T480" s="171"/>
      <c r="U480" s="171"/>
      <c r="V480" s="171"/>
      <c r="W480" s="171"/>
      <c r="X480" s="171"/>
      <c r="Y480" s="171"/>
      <c r="Z480" s="171"/>
      <c r="AA480" s="171"/>
      <c r="AB480" s="171"/>
    </row>
    <row r="481" spans="11:28" x14ac:dyDescent="0.15">
      <c r="K481" s="169"/>
      <c r="L481" s="169"/>
      <c r="M481" s="170"/>
      <c r="N481" s="170"/>
      <c r="O481" s="170"/>
      <c r="P481" s="170"/>
      <c r="Q481" s="170"/>
      <c r="R481" s="170"/>
      <c r="S481" s="171"/>
      <c r="T481" s="171"/>
      <c r="U481" s="171"/>
      <c r="V481" s="171"/>
      <c r="W481" s="171"/>
      <c r="X481" s="171"/>
      <c r="Y481" s="171"/>
      <c r="Z481" s="171"/>
      <c r="AA481" s="171"/>
      <c r="AB481" s="171"/>
    </row>
    <row r="482" spans="11:28" x14ac:dyDescent="0.15">
      <c r="K482" s="169"/>
      <c r="L482" s="169"/>
      <c r="M482" s="170"/>
      <c r="N482" s="170"/>
      <c r="O482" s="170"/>
      <c r="P482" s="170"/>
      <c r="Q482" s="170"/>
      <c r="R482" s="170"/>
      <c r="S482" s="171"/>
      <c r="T482" s="171"/>
      <c r="U482" s="171"/>
      <c r="V482" s="171"/>
      <c r="W482" s="171"/>
      <c r="X482" s="171"/>
      <c r="Y482" s="171"/>
      <c r="Z482" s="171"/>
      <c r="AA482" s="171"/>
      <c r="AB482" s="171"/>
    </row>
    <row r="483" spans="11:28" x14ac:dyDescent="0.15">
      <c r="K483" s="169"/>
      <c r="L483" s="169"/>
      <c r="M483" s="170"/>
      <c r="N483" s="170"/>
      <c r="O483" s="170"/>
      <c r="P483" s="170"/>
      <c r="Q483" s="170"/>
      <c r="R483" s="170"/>
      <c r="S483" s="171"/>
      <c r="T483" s="171"/>
      <c r="U483" s="171"/>
      <c r="V483" s="171"/>
      <c r="W483" s="171"/>
      <c r="X483" s="171"/>
      <c r="Y483" s="171"/>
      <c r="Z483" s="171"/>
      <c r="AA483" s="171"/>
      <c r="AB483" s="171"/>
    </row>
    <row r="484" spans="11:28" x14ac:dyDescent="0.15">
      <c r="K484" s="169"/>
      <c r="L484" s="169"/>
      <c r="M484" s="170"/>
      <c r="N484" s="170"/>
      <c r="O484" s="170"/>
      <c r="P484" s="170"/>
      <c r="Q484" s="170"/>
      <c r="R484" s="170"/>
      <c r="S484" s="171"/>
      <c r="T484" s="171"/>
      <c r="U484" s="171"/>
      <c r="V484" s="171"/>
      <c r="W484" s="171"/>
      <c r="X484" s="171"/>
      <c r="Y484" s="171"/>
      <c r="Z484" s="171"/>
      <c r="AA484" s="171"/>
      <c r="AB484" s="171"/>
    </row>
    <row r="485" spans="11:28" x14ac:dyDescent="0.15">
      <c r="K485" s="169"/>
      <c r="L485" s="169"/>
      <c r="M485" s="170"/>
      <c r="N485" s="170"/>
      <c r="O485" s="170"/>
      <c r="P485" s="170"/>
      <c r="Q485" s="170"/>
      <c r="R485" s="170"/>
      <c r="S485" s="171"/>
      <c r="T485" s="171"/>
      <c r="U485" s="171"/>
      <c r="V485" s="171"/>
      <c r="W485" s="171"/>
      <c r="X485" s="171"/>
      <c r="Y485" s="171"/>
      <c r="Z485" s="171"/>
      <c r="AA485" s="171"/>
      <c r="AB485" s="171"/>
    </row>
    <row r="486" spans="11:28" x14ac:dyDescent="0.15">
      <c r="K486" s="169"/>
      <c r="L486" s="169"/>
      <c r="M486" s="170"/>
      <c r="N486" s="170"/>
      <c r="O486" s="170"/>
      <c r="P486" s="170"/>
      <c r="Q486" s="170"/>
      <c r="R486" s="170"/>
      <c r="S486" s="171"/>
      <c r="T486" s="171"/>
      <c r="U486" s="171"/>
      <c r="V486" s="171"/>
      <c r="W486" s="171"/>
      <c r="X486" s="171"/>
      <c r="Y486" s="171"/>
      <c r="Z486" s="171"/>
      <c r="AA486" s="171"/>
      <c r="AB486" s="171"/>
    </row>
    <row r="487" spans="11:28" x14ac:dyDescent="0.15">
      <c r="K487" s="169"/>
      <c r="L487" s="169"/>
      <c r="M487" s="170"/>
      <c r="N487" s="170"/>
      <c r="O487" s="170"/>
      <c r="P487" s="170"/>
      <c r="Q487" s="170"/>
      <c r="R487" s="170"/>
      <c r="S487" s="171"/>
      <c r="T487" s="171"/>
      <c r="U487" s="171"/>
      <c r="V487" s="171"/>
      <c r="W487" s="171"/>
      <c r="X487" s="171"/>
      <c r="Y487" s="171"/>
      <c r="Z487" s="171"/>
      <c r="AA487" s="171"/>
      <c r="AB487" s="171"/>
    </row>
    <row r="488" spans="11:28" x14ac:dyDescent="0.15">
      <c r="K488" s="169"/>
      <c r="L488" s="169"/>
      <c r="M488" s="170"/>
      <c r="N488" s="170"/>
      <c r="O488" s="170"/>
      <c r="P488" s="170"/>
      <c r="Q488" s="170"/>
      <c r="R488" s="170"/>
      <c r="S488" s="171"/>
      <c r="T488" s="171"/>
      <c r="U488" s="171"/>
      <c r="V488" s="171"/>
      <c r="W488" s="171"/>
      <c r="X488" s="171"/>
      <c r="Y488" s="171"/>
      <c r="Z488" s="171"/>
      <c r="AA488" s="171"/>
      <c r="AB488" s="171"/>
    </row>
    <row r="489" spans="11:28" x14ac:dyDescent="0.15">
      <c r="K489" s="169"/>
      <c r="L489" s="169"/>
      <c r="M489" s="170"/>
      <c r="N489" s="170"/>
      <c r="O489" s="170"/>
      <c r="P489" s="170"/>
      <c r="Q489" s="170"/>
      <c r="R489" s="170"/>
      <c r="S489" s="171"/>
      <c r="T489" s="171"/>
      <c r="U489" s="171"/>
      <c r="V489" s="171"/>
      <c r="W489" s="171"/>
      <c r="X489" s="171"/>
      <c r="Y489" s="171"/>
      <c r="Z489" s="171"/>
      <c r="AA489" s="171"/>
      <c r="AB489" s="171"/>
    </row>
    <row r="490" spans="11:28" x14ac:dyDescent="0.15">
      <c r="K490" s="169"/>
      <c r="L490" s="169"/>
      <c r="M490" s="170"/>
      <c r="N490" s="170"/>
      <c r="O490" s="170"/>
      <c r="P490" s="170"/>
      <c r="Q490" s="170"/>
      <c r="R490" s="170"/>
      <c r="S490" s="171"/>
      <c r="T490" s="171"/>
      <c r="U490" s="171"/>
      <c r="V490" s="171"/>
      <c r="W490" s="171"/>
      <c r="X490" s="171"/>
      <c r="Y490" s="171"/>
      <c r="Z490" s="171"/>
      <c r="AA490" s="171"/>
      <c r="AB490" s="171"/>
    </row>
    <row r="491" spans="11:28" x14ac:dyDescent="0.15">
      <c r="K491" s="169"/>
      <c r="L491" s="169"/>
      <c r="M491" s="170"/>
      <c r="N491" s="170"/>
      <c r="O491" s="170"/>
      <c r="P491" s="170"/>
      <c r="Q491" s="170"/>
      <c r="R491" s="170"/>
      <c r="S491" s="171"/>
      <c r="T491" s="171"/>
      <c r="U491" s="171"/>
      <c r="V491" s="171"/>
      <c r="W491" s="171"/>
      <c r="X491" s="171"/>
      <c r="Y491" s="171"/>
      <c r="Z491" s="171"/>
      <c r="AA491" s="171"/>
      <c r="AB491" s="171"/>
    </row>
    <row r="492" spans="11:28" x14ac:dyDescent="0.15">
      <c r="K492" s="169"/>
      <c r="L492" s="169"/>
      <c r="M492" s="170"/>
      <c r="N492" s="170"/>
      <c r="O492" s="170"/>
      <c r="P492" s="170"/>
      <c r="Q492" s="170"/>
      <c r="R492" s="170"/>
      <c r="S492" s="171"/>
      <c r="T492" s="171"/>
      <c r="U492" s="171"/>
      <c r="V492" s="171"/>
      <c r="W492" s="171"/>
      <c r="X492" s="171"/>
      <c r="Y492" s="171"/>
      <c r="Z492" s="171"/>
      <c r="AA492" s="171"/>
      <c r="AB492" s="171"/>
    </row>
    <row r="493" spans="11:28" x14ac:dyDescent="0.15">
      <c r="K493" s="169"/>
      <c r="L493" s="169"/>
      <c r="M493" s="170"/>
      <c r="N493" s="170"/>
      <c r="O493" s="170"/>
      <c r="P493" s="170"/>
      <c r="Q493" s="170"/>
      <c r="R493" s="170"/>
      <c r="S493" s="171"/>
      <c r="T493" s="171"/>
      <c r="U493" s="171"/>
      <c r="V493" s="171"/>
      <c r="W493" s="171"/>
      <c r="X493" s="171"/>
      <c r="Y493" s="171"/>
      <c r="Z493" s="171"/>
      <c r="AA493" s="171"/>
      <c r="AB493" s="171"/>
    </row>
    <row r="494" spans="11:28" x14ac:dyDescent="0.15">
      <c r="K494" s="169"/>
      <c r="L494" s="169"/>
      <c r="M494" s="170"/>
      <c r="N494" s="170"/>
      <c r="O494" s="170"/>
      <c r="P494" s="170"/>
      <c r="Q494" s="170"/>
      <c r="R494" s="170"/>
      <c r="S494" s="171"/>
      <c r="T494" s="171"/>
      <c r="U494" s="171"/>
      <c r="V494" s="171"/>
      <c r="W494" s="171"/>
      <c r="X494" s="171"/>
      <c r="Y494" s="171"/>
      <c r="Z494" s="171"/>
      <c r="AA494" s="171"/>
      <c r="AB494" s="171"/>
    </row>
    <row r="495" spans="11:28" x14ac:dyDescent="0.15">
      <c r="K495" s="169"/>
      <c r="L495" s="169"/>
      <c r="M495" s="170"/>
      <c r="N495" s="170"/>
      <c r="O495" s="170"/>
      <c r="P495" s="170"/>
      <c r="Q495" s="170"/>
      <c r="R495" s="170"/>
      <c r="S495" s="171"/>
      <c r="T495" s="171"/>
      <c r="U495" s="171"/>
      <c r="V495" s="171"/>
      <c r="W495" s="171"/>
      <c r="X495" s="171"/>
      <c r="Y495" s="171"/>
      <c r="Z495" s="171"/>
      <c r="AA495" s="171"/>
      <c r="AB495" s="171"/>
    </row>
    <row r="496" spans="11:28" x14ac:dyDescent="0.15">
      <c r="K496" s="169"/>
      <c r="L496" s="169"/>
      <c r="M496" s="170"/>
      <c r="N496" s="170"/>
      <c r="O496" s="170"/>
      <c r="P496" s="170"/>
      <c r="Q496" s="170"/>
      <c r="R496" s="170"/>
      <c r="S496" s="171"/>
      <c r="T496" s="171"/>
      <c r="U496" s="171"/>
      <c r="V496" s="171"/>
      <c r="W496" s="171"/>
      <c r="X496" s="171"/>
      <c r="Y496" s="171"/>
      <c r="Z496" s="171"/>
      <c r="AA496" s="171"/>
      <c r="AB496" s="171"/>
    </row>
    <row r="497" spans="11:28" x14ac:dyDescent="0.15">
      <c r="K497" s="169"/>
      <c r="L497" s="169"/>
      <c r="M497" s="170"/>
      <c r="N497" s="170"/>
      <c r="O497" s="170"/>
      <c r="P497" s="170"/>
      <c r="Q497" s="170"/>
      <c r="R497" s="170"/>
      <c r="S497" s="171"/>
      <c r="T497" s="171"/>
      <c r="U497" s="171"/>
      <c r="V497" s="171"/>
      <c r="W497" s="171"/>
      <c r="X497" s="171"/>
      <c r="Y497" s="171"/>
      <c r="Z497" s="171"/>
      <c r="AA497" s="171"/>
      <c r="AB497" s="171"/>
    </row>
    <row r="498" spans="11:28" x14ac:dyDescent="0.15">
      <c r="K498" s="169"/>
      <c r="L498" s="169"/>
      <c r="M498" s="170"/>
      <c r="N498" s="170"/>
      <c r="O498" s="170"/>
      <c r="P498" s="170"/>
      <c r="Q498" s="170"/>
      <c r="R498" s="170"/>
      <c r="S498" s="171"/>
      <c r="T498" s="171"/>
      <c r="U498" s="171"/>
      <c r="V498" s="171"/>
      <c r="W498" s="171"/>
      <c r="X498" s="171"/>
      <c r="Y498" s="171"/>
      <c r="Z498" s="171"/>
      <c r="AA498" s="171"/>
      <c r="AB498" s="171"/>
    </row>
    <row r="499" spans="11:28" x14ac:dyDescent="0.15">
      <c r="K499" s="169"/>
      <c r="L499" s="169"/>
      <c r="M499" s="170"/>
      <c r="N499" s="170"/>
      <c r="O499" s="170"/>
      <c r="P499" s="170"/>
      <c r="Q499" s="170"/>
      <c r="R499" s="170"/>
      <c r="S499" s="171"/>
      <c r="T499" s="171"/>
      <c r="U499" s="171"/>
      <c r="V499" s="171"/>
      <c r="W499" s="171"/>
      <c r="X499" s="171"/>
      <c r="Y499" s="171"/>
      <c r="Z499" s="171"/>
      <c r="AA499" s="171"/>
      <c r="AB499" s="171"/>
    </row>
    <row r="500" spans="11:28" x14ac:dyDescent="0.15">
      <c r="K500" s="169"/>
      <c r="L500" s="169"/>
      <c r="M500" s="170"/>
      <c r="N500" s="170"/>
      <c r="O500" s="170"/>
      <c r="P500" s="170"/>
      <c r="Q500" s="170"/>
      <c r="R500" s="170"/>
      <c r="S500" s="171"/>
      <c r="T500" s="171"/>
      <c r="U500" s="171"/>
      <c r="V500" s="171"/>
      <c r="W500" s="171"/>
      <c r="X500" s="171"/>
      <c r="Y500" s="171"/>
      <c r="Z500" s="171"/>
      <c r="AA500" s="171"/>
      <c r="AB500" s="171"/>
    </row>
    <row r="501" spans="11:28" x14ac:dyDescent="0.15">
      <c r="K501" s="169"/>
      <c r="L501" s="169"/>
      <c r="M501" s="170"/>
      <c r="N501" s="170"/>
      <c r="O501" s="170"/>
      <c r="P501" s="170"/>
      <c r="Q501" s="170"/>
      <c r="R501" s="170"/>
      <c r="S501" s="171"/>
      <c r="T501" s="171"/>
      <c r="U501" s="171"/>
      <c r="V501" s="171"/>
      <c r="W501" s="171"/>
      <c r="X501" s="171"/>
      <c r="Y501" s="171"/>
      <c r="Z501" s="171"/>
      <c r="AA501" s="171"/>
      <c r="AB501" s="171"/>
    </row>
    <row r="502" spans="11:28" x14ac:dyDescent="0.15">
      <c r="K502" s="169"/>
      <c r="L502" s="169"/>
      <c r="M502" s="170"/>
      <c r="N502" s="170"/>
      <c r="O502" s="170"/>
      <c r="P502" s="170"/>
      <c r="Q502" s="170"/>
      <c r="R502" s="170"/>
      <c r="S502" s="171"/>
      <c r="T502" s="171"/>
      <c r="U502" s="171"/>
      <c r="V502" s="171"/>
      <c r="W502" s="171"/>
      <c r="X502" s="171"/>
      <c r="Y502" s="171"/>
      <c r="Z502" s="171"/>
      <c r="AA502" s="171"/>
      <c r="AB502" s="171"/>
    </row>
    <row r="503" spans="11:28" x14ac:dyDescent="0.15">
      <c r="K503" s="169"/>
      <c r="L503" s="169"/>
      <c r="M503" s="170"/>
      <c r="N503" s="170"/>
      <c r="O503" s="170"/>
      <c r="P503" s="170"/>
      <c r="Q503" s="170"/>
      <c r="R503" s="170"/>
      <c r="S503" s="171"/>
      <c r="T503" s="171"/>
      <c r="U503" s="171"/>
      <c r="V503" s="171"/>
      <c r="W503" s="171"/>
      <c r="X503" s="171"/>
      <c r="Y503" s="171"/>
      <c r="Z503" s="171"/>
      <c r="AA503" s="171"/>
      <c r="AB503" s="171"/>
    </row>
    <row r="504" spans="11:28" x14ac:dyDescent="0.15">
      <c r="K504" s="169"/>
      <c r="L504" s="169"/>
      <c r="M504" s="170"/>
      <c r="N504" s="170"/>
      <c r="O504" s="170"/>
      <c r="P504" s="170"/>
      <c r="Q504" s="170"/>
      <c r="R504" s="170"/>
      <c r="S504" s="171"/>
      <c r="T504" s="171"/>
      <c r="U504" s="171"/>
      <c r="V504" s="171"/>
      <c r="W504" s="171"/>
      <c r="X504" s="171"/>
      <c r="Y504" s="171"/>
      <c r="Z504" s="171"/>
      <c r="AA504" s="171"/>
      <c r="AB504" s="171"/>
    </row>
    <row r="505" spans="11:28" x14ac:dyDescent="0.15">
      <c r="K505" s="169"/>
      <c r="L505" s="169"/>
      <c r="M505" s="170"/>
      <c r="N505" s="170"/>
      <c r="O505" s="170"/>
      <c r="P505" s="170"/>
      <c r="Q505" s="170"/>
      <c r="R505" s="170"/>
      <c r="S505" s="171"/>
      <c r="T505" s="171"/>
      <c r="U505" s="171"/>
      <c r="V505" s="171"/>
      <c r="W505" s="171"/>
      <c r="X505" s="171"/>
      <c r="Y505" s="171"/>
      <c r="Z505" s="171"/>
      <c r="AA505" s="171"/>
      <c r="AB505" s="171"/>
    </row>
    <row r="506" spans="11:28" x14ac:dyDescent="0.15">
      <c r="K506" s="169"/>
      <c r="L506" s="169"/>
      <c r="M506" s="170"/>
      <c r="N506" s="170"/>
      <c r="O506" s="170"/>
      <c r="P506" s="170"/>
      <c r="Q506" s="170"/>
      <c r="R506" s="170"/>
      <c r="S506" s="171"/>
      <c r="T506" s="171"/>
      <c r="U506" s="171"/>
      <c r="V506" s="171"/>
      <c r="W506" s="171"/>
      <c r="X506" s="171"/>
      <c r="Y506" s="171"/>
      <c r="Z506" s="171"/>
      <c r="AA506" s="171"/>
      <c r="AB506" s="171"/>
    </row>
    <row r="507" spans="11:28" x14ac:dyDescent="0.15">
      <c r="K507" s="169"/>
      <c r="L507" s="169"/>
      <c r="M507" s="170"/>
      <c r="N507" s="170"/>
      <c r="O507" s="170"/>
      <c r="P507" s="170"/>
      <c r="Q507" s="170"/>
      <c r="R507" s="170"/>
      <c r="S507" s="171"/>
      <c r="T507" s="171"/>
      <c r="U507" s="171"/>
      <c r="V507" s="171"/>
      <c r="W507" s="171"/>
      <c r="X507" s="171"/>
      <c r="Y507" s="171"/>
      <c r="Z507" s="171"/>
      <c r="AA507" s="171"/>
      <c r="AB507" s="171"/>
    </row>
    <row r="508" spans="11:28" x14ac:dyDescent="0.15">
      <c r="K508" s="169"/>
      <c r="L508" s="169"/>
      <c r="M508" s="170"/>
      <c r="N508" s="170"/>
      <c r="O508" s="170"/>
      <c r="P508" s="170"/>
      <c r="Q508" s="170"/>
      <c r="R508" s="170"/>
      <c r="S508" s="171"/>
      <c r="T508" s="171"/>
      <c r="U508" s="171"/>
      <c r="V508" s="171"/>
      <c r="W508" s="171"/>
      <c r="X508" s="171"/>
      <c r="Y508" s="171"/>
      <c r="Z508" s="171"/>
      <c r="AA508" s="171"/>
      <c r="AB508" s="171"/>
    </row>
    <row r="509" spans="11:28" x14ac:dyDescent="0.15">
      <c r="K509" s="169"/>
      <c r="L509" s="169"/>
      <c r="M509" s="170"/>
      <c r="N509" s="170"/>
      <c r="O509" s="170"/>
      <c r="P509" s="170"/>
      <c r="Q509" s="170"/>
      <c r="R509" s="170"/>
      <c r="S509" s="171"/>
      <c r="T509" s="171"/>
      <c r="U509" s="171"/>
      <c r="V509" s="171"/>
      <c r="W509" s="171"/>
      <c r="X509" s="171"/>
      <c r="Y509" s="171"/>
      <c r="Z509" s="171"/>
      <c r="AA509" s="171"/>
      <c r="AB509" s="171"/>
    </row>
    <row r="510" spans="11:28" x14ac:dyDescent="0.15">
      <c r="K510" s="169"/>
      <c r="L510" s="169"/>
      <c r="M510" s="170"/>
      <c r="N510" s="170"/>
      <c r="O510" s="170"/>
      <c r="P510" s="170"/>
      <c r="Q510" s="170"/>
      <c r="R510" s="170"/>
      <c r="S510" s="171"/>
      <c r="T510" s="171"/>
      <c r="U510" s="171"/>
      <c r="V510" s="171"/>
      <c r="W510" s="171"/>
      <c r="X510" s="171"/>
      <c r="Y510" s="171"/>
      <c r="Z510" s="171"/>
      <c r="AA510" s="171"/>
      <c r="AB510" s="171"/>
    </row>
    <row r="511" spans="11:28" x14ac:dyDescent="0.15">
      <c r="K511" s="169"/>
      <c r="L511" s="169"/>
      <c r="M511" s="170"/>
      <c r="N511" s="170"/>
      <c r="O511" s="170"/>
      <c r="P511" s="170"/>
      <c r="Q511" s="170"/>
      <c r="R511" s="170"/>
      <c r="S511" s="171"/>
      <c r="T511" s="171"/>
      <c r="U511" s="171"/>
      <c r="V511" s="171"/>
      <c r="W511" s="171"/>
      <c r="X511" s="171"/>
      <c r="Y511" s="171"/>
      <c r="Z511" s="171"/>
      <c r="AA511" s="171"/>
      <c r="AB511" s="171"/>
    </row>
    <row r="512" spans="11:28" x14ac:dyDescent="0.15">
      <c r="K512" s="169"/>
      <c r="L512" s="169"/>
      <c r="M512" s="170"/>
      <c r="N512" s="170"/>
      <c r="O512" s="170"/>
      <c r="P512" s="170"/>
      <c r="Q512" s="170"/>
      <c r="R512" s="170"/>
      <c r="S512" s="171"/>
      <c r="T512" s="171"/>
      <c r="U512" s="171"/>
      <c r="V512" s="171"/>
      <c r="W512" s="171"/>
      <c r="X512" s="171"/>
      <c r="Y512" s="171"/>
      <c r="Z512" s="171"/>
      <c r="AA512" s="171"/>
      <c r="AB512" s="171"/>
    </row>
    <row r="513" spans="11:28" x14ac:dyDescent="0.15">
      <c r="K513" s="169"/>
      <c r="L513" s="169"/>
      <c r="M513" s="170"/>
      <c r="N513" s="170"/>
      <c r="O513" s="170"/>
      <c r="P513" s="170"/>
      <c r="Q513" s="170"/>
      <c r="R513" s="170"/>
      <c r="S513" s="171"/>
      <c r="T513" s="171"/>
      <c r="U513" s="171"/>
      <c r="V513" s="171"/>
      <c r="W513" s="171"/>
      <c r="X513" s="171"/>
      <c r="Y513" s="171"/>
      <c r="Z513" s="171"/>
      <c r="AA513" s="171"/>
      <c r="AB513" s="171"/>
    </row>
    <row r="514" spans="11:28" x14ac:dyDescent="0.15">
      <c r="K514" s="169"/>
      <c r="L514" s="169"/>
      <c r="M514" s="170"/>
      <c r="N514" s="170"/>
      <c r="O514" s="170"/>
      <c r="P514" s="170"/>
      <c r="Q514" s="170"/>
      <c r="R514" s="170"/>
      <c r="S514" s="171"/>
      <c r="T514" s="171"/>
      <c r="U514" s="171"/>
      <c r="V514" s="171"/>
      <c r="W514" s="171"/>
      <c r="X514" s="171"/>
      <c r="Y514" s="171"/>
      <c r="Z514" s="171"/>
      <c r="AA514" s="171"/>
      <c r="AB514" s="171"/>
    </row>
    <row r="515" spans="11:28" x14ac:dyDescent="0.15">
      <c r="K515" s="169"/>
      <c r="L515" s="169"/>
      <c r="M515" s="170"/>
      <c r="N515" s="170"/>
      <c r="O515" s="170"/>
      <c r="P515" s="170"/>
      <c r="Q515" s="170"/>
      <c r="R515" s="170"/>
      <c r="S515" s="171"/>
      <c r="T515" s="171"/>
      <c r="U515" s="171"/>
      <c r="V515" s="171"/>
      <c r="W515" s="171"/>
      <c r="X515" s="171"/>
      <c r="Y515" s="171"/>
      <c r="Z515" s="171"/>
      <c r="AA515" s="171"/>
      <c r="AB515" s="171"/>
    </row>
    <row r="516" spans="11:28" x14ac:dyDescent="0.15">
      <c r="K516" s="169"/>
      <c r="L516" s="169"/>
      <c r="M516" s="170"/>
      <c r="N516" s="170"/>
      <c r="O516" s="170"/>
      <c r="P516" s="170"/>
      <c r="Q516" s="170"/>
      <c r="R516" s="170"/>
      <c r="S516" s="171"/>
      <c r="T516" s="171"/>
      <c r="U516" s="171"/>
      <c r="V516" s="171"/>
      <c r="W516" s="171"/>
      <c r="X516" s="171"/>
      <c r="Y516" s="171"/>
      <c r="Z516" s="171"/>
      <c r="AA516" s="171"/>
      <c r="AB516" s="171"/>
    </row>
    <row r="517" spans="11:28" x14ac:dyDescent="0.15">
      <c r="K517" s="169"/>
      <c r="L517" s="169"/>
      <c r="M517" s="170"/>
      <c r="N517" s="170"/>
      <c r="O517" s="170"/>
      <c r="P517" s="170"/>
      <c r="Q517" s="170"/>
      <c r="R517" s="170"/>
      <c r="S517" s="171"/>
      <c r="T517" s="171"/>
      <c r="U517" s="171"/>
      <c r="V517" s="171"/>
      <c r="W517" s="171"/>
      <c r="X517" s="171"/>
      <c r="Y517" s="171"/>
      <c r="Z517" s="171"/>
      <c r="AA517" s="171"/>
      <c r="AB517" s="171"/>
    </row>
    <row r="518" spans="11:28" x14ac:dyDescent="0.15">
      <c r="K518" s="169"/>
      <c r="L518" s="169"/>
      <c r="M518" s="170"/>
      <c r="N518" s="170"/>
      <c r="O518" s="170"/>
      <c r="P518" s="170"/>
      <c r="Q518" s="170"/>
      <c r="R518" s="170"/>
      <c r="S518" s="171"/>
      <c r="T518" s="171"/>
      <c r="U518" s="171"/>
      <c r="V518" s="171"/>
      <c r="W518" s="171"/>
      <c r="X518" s="171"/>
      <c r="Y518" s="171"/>
      <c r="Z518" s="171"/>
      <c r="AA518" s="171"/>
      <c r="AB518" s="171"/>
    </row>
    <row r="519" spans="11:28" x14ac:dyDescent="0.15">
      <c r="K519" s="169"/>
      <c r="L519" s="169"/>
      <c r="M519" s="170"/>
      <c r="N519" s="170"/>
      <c r="O519" s="170"/>
      <c r="P519" s="170"/>
      <c r="Q519" s="170"/>
      <c r="R519" s="170"/>
      <c r="S519" s="171"/>
      <c r="T519" s="171"/>
      <c r="U519" s="171"/>
      <c r="V519" s="171"/>
      <c r="W519" s="171"/>
      <c r="X519" s="171"/>
      <c r="Y519" s="171"/>
      <c r="Z519" s="171"/>
      <c r="AA519" s="171"/>
      <c r="AB519" s="171"/>
    </row>
    <row r="520" spans="11:28" x14ac:dyDescent="0.15">
      <c r="K520" s="169"/>
      <c r="L520" s="169"/>
      <c r="M520" s="170"/>
      <c r="N520" s="170"/>
      <c r="O520" s="170"/>
      <c r="P520" s="170"/>
      <c r="Q520" s="170"/>
      <c r="R520" s="170"/>
      <c r="S520" s="171"/>
      <c r="T520" s="171"/>
      <c r="U520" s="171"/>
      <c r="V520" s="171"/>
      <c r="W520" s="171"/>
      <c r="X520" s="171"/>
      <c r="Y520" s="171"/>
      <c r="Z520" s="171"/>
      <c r="AA520" s="171"/>
      <c r="AB520" s="171"/>
    </row>
    <row r="521" spans="11:28" x14ac:dyDescent="0.15">
      <c r="K521" s="169"/>
      <c r="L521" s="169"/>
      <c r="M521" s="170"/>
      <c r="N521" s="170"/>
      <c r="O521" s="170"/>
      <c r="P521" s="170"/>
      <c r="Q521" s="170"/>
      <c r="R521" s="170"/>
      <c r="S521" s="171"/>
      <c r="T521" s="171"/>
      <c r="U521" s="171"/>
      <c r="V521" s="171"/>
      <c r="W521" s="171"/>
      <c r="X521" s="171"/>
      <c r="Y521" s="171"/>
      <c r="Z521" s="171"/>
      <c r="AA521" s="171"/>
      <c r="AB521" s="171"/>
    </row>
    <row r="522" spans="11:28" x14ac:dyDescent="0.15">
      <c r="K522" s="169"/>
      <c r="L522" s="169"/>
      <c r="M522" s="170"/>
      <c r="N522" s="170"/>
      <c r="O522" s="170"/>
      <c r="P522" s="170"/>
      <c r="Q522" s="170"/>
      <c r="R522" s="170"/>
      <c r="S522" s="171"/>
      <c r="T522" s="171"/>
      <c r="U522" s="171"/>
      <c r="V522" s="171"/>
      <c r="W522" s="171"/>
      <c r="X522" s="171"/>
      <c r="Y522" s="171"/>
      <c r="Z522" s="171"/>
      <c r="AA522" s="171"/>
      <c r="AB522" s="171"/>
    </row>
    <row r="523" spans="11:28" x14ac:dyDescent="0.15">
      <c r="K523" s="169"/>
      <c r="L523" s="169"/>
      <c r="M523" s="170"/>
      <c r="N523" s="170"/>
      <c r="O523" s="170"/>
      <c r="P523" s="170"/>
      <c r="Q523" s="170"/>
      <c r="R523" s="170"/>
      <c r="S523" s="171"/>
      <c r="T523" s="171"/>
      <c r="U523" s="171"/>
      <c r="V523" s="171"/>
      <c r="W523" s="171"/>
      <c r="X523" s="171"/>
      <c r="Y523" s="171"/>
      <c r="Z523" s="171"/>
      <c r="AA523" s="171"/>
      <c r="AB523" s="171"/>
    </row>
    <row r="524" spans="11:28" x14ac:dyDescent="0.15">
      <c r="K524" s="169"/>
      <c r="L524" s="169"/>
      <c r="M524" s="170"/>
      <c r="N524" s="170"/>
      <c r="O524" s="170"/>
      <c r="P524" s="170"/>
      <c r="Q524" s="170"/>
      <c r="R524" s="170"/>
      <c r="S524" s="171"/>
      <c r="T524" s="171"/>
      <c r="U524" s="171"/>
      <c r="V524" s="171"/>
      <c r="W524" s="171"/>
      <c r="X524" s="171"/>
      <c r="Y524" s="171"/>
      <c r="Z524" s="171"/>
      <c r="AA524" s="171"/>
      <c r="AB524" s="171"/>
    </row>
    <row r="525" spans="11:28" x14ac:dyDescent="0.15">
      <c r="K525" s="169"/>
      <c r="L525" s="169"/>
      <c r="M525" s="170"/>
      <c r="N525" s="170"/>
      <c r="O525" s="170"/>
      <c r="P525" s="170"/>
      <c r="Q525" s="170"/>
      <c r="R525" s="170"/>
      <c r="S525" s="171"/>
      <c r="T525" s="171"/>
      <c r="U525" s="171"/>
      <c r="V525" s="171"/>
      <c r="W525" s="171"/>
      <c r="X525" s="171"/>
      <c r="Y525" s="171"/>
      <c r="Z525" s="171"/>
      <c r="AA525" s="171"/>
      <c r="AB525" s="171"/>
    </row>
    <row r="526" spans="11:28" x14ac:dyDescent="0.15">
      <c r="K526" s="169"/>
      <c r="L526" s="169"/>
      <c r="M526" s="170"/>
      <c r="N526" s="170"/>
      <c r="O526" s="170"/>
      <c r="P526" s="170"/>
      <c r="Q526" s="170"/>
      <c r="R526" s="170"/>
      <c r="S526" s="171"/>
      <c r="T526" s="171"/>
      <c r="U526" s="171"/>
      <c r="V526" s="171"/>
      <c r="W526" s="171"/>
      <c r="X526" s="171"/>
      <c r="Y526" s="171"/>
      <c r="Z526" s="171"/>
      <c r="AA526" s="171"/>
      <c r="AB526" s="171"/>
    </row>
    <row r="527" spans="11:28" x14ac:dyDescent="0.15">
      <c r="K527" s="169"/>
      <c r="L527" s="169"/>
      <c r="M527" s="170"/>
      <c r="N527" s="170"/>
      <c r="O527" s="170"/>
      <c r="P527" s="170"/>
      <c r="Q527" s="170"/>
      <c r="R527" s="170"/>
      <c r="S527" s="171"/>
      <c r="T527" s="171"/>
      <c r="U527" s="171"/>
      <c r="V527" s="171"/>
      <c r="W527" s="171"/>
      <c r="X527" s="171"/>
      <c r="Y527" s="171"/>
      <c r="Z527" s="171"/>
      <c r="AA527" s="171"/>
      <c r="AB527" s="171"/>
    </row>
    <row r="528" spans="11:28" x14ac:dyDescent="0.15">
      <c r="K528" s="169"/>
      <c r="L528" s="169"/>
      <c r="M528" s="170"/>
      <c r="N528" s="170"/>
      <c r="O528" s="170"/>
      <c r="P528" s="170"/>
      <c r="Q528" s="170"/>
      <c r="R528" s="170"/>
      <c r="S528" s="171"/>
      <c r="T528" s="171"/>
      <c r="U528" s="171"/>
      <c r="V528" s="171"/>
      <c r="W528" s="171"/>
      <c r="X528" s="171"/>
      <c r="Y528" s="171"/>
      <c r="Z528" s="171"/>
      <c r="AA528" s="171"/>
      <c r="AB528" s="171"/>
    </row>
    <row r="529" spans="11:28" x14ac:dyDescent="0.15">
      <c r="K529" s="169"/>
      <c r="L529" s="169"/>
      <c r="M529" s="170"/>
      <c r="N529" s="170"/>
      <c r="O529" s="170"/>
      <c r="P529" s="170"/>
      <c r="Q529" s="170"/>
      <c r="R529" s="170"/>
      <c r="S529" s="171"/>
      <c r="T529" s="171"/>
      <c r="U529" s="171"/>
      <c r="V529" s="171"/>
      <c r="W529" s="171"/>
      <c r="X529" s="171"/>
      <c r="Y529" s="171"/>
      <c r="Z529" s="171"/>
      <c r="AA529" s="171"/>
      <c r="AB529" s="171"/>
    </row>
    <row r="530" spans="11:28" x14ac:dyDescent="0.15">
      <c r="K530" s="169"/>
      <c r="L530" s="169"/>
      <c r="M530" s="170"/>
      <c r="N530" s="170"/>
      <c r="O530" s="170"/>
      <c r="P530" s="170"/>
      <c r="Q530" s="170"/>
      <c r="R530" s="170"/>
      <c r="S530" s="171"/>
      <c r="T530" s="171"/>
      <c r="U530" s="171"/>
      <c r="V530" s="171"/>
      <c r="W530" s="171"/>
      <c r="X530" s="171"/>
      <c r="Y530" s="171"/>
      <c r="Z530" s="171"/>
      <c r="AA530" s="171"/>
      <c r="AB530" s="171"/>
    </row>
    <row r="531" spans="11:28" x14ac:dyDescent="0.15">
      <c r="K531" s="169"/>
      <c r="L531" s="169"/>
      <c r="M531" s="170"/>
      <c r="N531" s="170"/>
      <c r="O531" s="170"/>
      <c r="P531" s="170"/>
      <c r="Q531" s="170"/>
      <c r="R531" s="170"/>
      <c r="S531" s="171"/>
      <c r="T531" s="171"/>
      <c r="U531" s="171"/>
      <c r="V531" s="171"/>
      <c r="W531" s="171"/>
      <c r="X531" s="171"/>
      <c r="Y531" s="171"/>
      <c r="Z531" s="171"/>
      <c r="AA531" s="171"/>
      <c r="AB531" s="171"/>
    </row>
    <row r="532" spans="11:28" x14ac:dyDescent="0.15">
      <c r="K532" s="169"/>
      <c r="L532" s="169"/>
      <c r="M532" s="170"/>
      <c r="N532" s="170"/>
      <c r="O532" s="170"/>
      <c r="P532" s="170"/>
      <c r="Q532" s="170"/>
      <c r="R532" s="170"/>
      <c r="S532" s="171"/>
      <c r="T532" s="171"/>
      <c r="U532" s="171"/>
      <c r="V532" s="171"/>
      <c r="W532" s="171"/>
      <c r="X532" s="171"/>
      <c r="Y532" s="171"/>
      <c r="Z532" s="171"/>
      <c r="AA532" s="171"/>
      <c r="AB532" s="171"/>
    </row>
    <row r="533" spans="11:28" x14ac:dyDescent="0.15">
      <c r="K533" s="169"/>
      <c r="L533" s="169"/>
      <c r="M533" s="170"/>
      <c r="N533" s="170"/>
      <c r="O533" s="170"/>
      <c r="P533" s="170"/>
      <c r="Q533" s="170"/>
      <c r="R533" s="170"/>
      <c r="S533" s="171"/>
      <c r="T533" s="171"/>
      <c r="U533" s="171"/>
      <c r="V533" s="171"/>
      <c r="W533" s="171"/>
      <c r="X533" s="171"/>
      <c r="Y533" s="171"/>
      <c r="Z533" s="171"/>
      <c r="AA533" s="171"/>
      <c r="AB533" s="171"/>
    </row>
    <row r="534" spans="11:28" x14ac:dyDescent="0.15">
      <c r="K534" s="169"/>
      <c r="L534" s="169"/>
      <c r="M534" s="170"/>
      <c r="N534" s="170"/>
      <c r="O534" s="170"/>
      <c r="P534" s="170"/>
      <c r="Q534" s="170"/>
      <c r="R534" s="170"/>
      <c r="S534" s="171"/>
      <c r="T534" s="171"/>
      <c r="U534" s="171"/>
      <c r="V534" s="171"/>
      <c r="W534" s="171"/>
      <c r="X534" s="171"/>
      <c r="Y534" s="171"/>
      <c r="Z534" s="171"/>
      <c r="AA534" s="171"/>
      <c r="AB534" s="171"/>
    </row>
    <row r="535" spans="11:28" x14ac:dyDescent="0.15">
      <c r="K535" s="169"/>
      <c r="L535" s="169"/>
      <c r="M535" s="170"/>
      <c r="N535" s="170"/>
      <c r="O535" s="170"/>
      <c r="P535" s="170"/>
      <c r="Q535" s="170"/>
      <c r="R535" s="170"/>
      <c r="S535" s="171"/>
      <c r="T535" s="171"/>
      <c r="U535" s="171"/>
      <c r="V535" s="171"/>
      <c r="W535" s="171"/>
      <c r="X535" s="171"/>
      <c r="Y535" s="171"/>
      <c r="Z535" s="171"/>
      <c r="AA535" s="171"/>
      <c r="AB535" s="171"/>
    </row>
    <row r="536" spans="11:28" x14ac:dyDescent="0.15">
      <c r="K536" s="169"/>
      <c r="L536" s="169"/>
      <c r="M536" s="170"/>
      <c r="N536" s="170"/>
      <c r="O536" s="170"/>
      <c r="P536" s="170"/>
      <c r="Q536" s="170"/>
      <c r="R536" s="170"/>
      <c r="S536" s="171"/>
      <c r="T536" s="171"/>
      <c r="U536" s="171"/>
      <c r="V536" s="171"/>
      <c r="W536" s="171"/>
      <c r="X536" s="171"/>
      <c r="Y536" s="171"/>
      <c r="Z536" s="171"/>
      <c r="AA536" s="171"/>
      <c r="AB536" s="171"/>
    </row>
    <row r="537" spans="11:28" x14ac:dyDescent="0.15">
      <c r="K537" s="169"/>
      <c r="L537" s="169"/>
      <c r="M537" s="170"/>
      <c r="N537" s="170"/>
      <c r="O537" s="170"/>
      <c r="P537" s="170"/>
      <c r="Q537" s="170"/>
      <c r="R537" s="170"/>
      <c r="S537" s="171"/>
      <c r="T537" s="171"/>
      <c r="U537" s="171"/>
      <c r="V537" s="171"/>
      <c r="W537" s="171"/>
      <c r="X537" s="171"/>
      <c r="Y537" s="171"/>
      <c r="Z537" s="171"/>
      <c r="AA537" s="171"/>
      <c r="AB537" s="171"/>
    </row>
    <row r="538" spans="11:28" x14ac:dyDescent="0.15">
      <c r="K538" s="169"/>
      <c r="L538" s="169"/>
      <c r="M538" s="170"/>
      <c r="N538" s="170"/>
      <c r="O538" s="170"/>
      <c r="P538" s="170"/>
      <c r="Q538" s="170"/>
      <c r="R538" s="170"/>
      <c r="S538" s="171"/>
      <c r="T538" s="171"/>
      <c r="U538" s="171"/>
      <c r="V538" s="171"/>
      <c r="W538" s="171"/>
      <c r="X538" s="171"/>
      <c r="Y538" s="171"/>
      <c r="Z538" s="171"/>
      <c r="AA538" s="171"/>
      <c r="AB538" s="171"/>
    </row>
    <row r="539" spans="11:28" x14ac:dyDescent="0.15">
      <c r="K539" s="169"/>
      <c r="L539" s="169"/>
      <c r="M539" s="170"/>
      <c r="N539" s="170"/>
      <c r="O539" s="170"/>
      <c r="P539" s="170"/>
      <c r="Q539" s="170"/>
      <c r="R539" s="170"/>
      <c r="S539" s="171"/>
      <c r="T539" s="171"/>
      <c r="U539" s="171"/>
      <c r="V539" s="171"/>
      <c r="W539" s="171"/>
      <c r="X539" s="171"/>
      <c r="Y539" s="171"/>
      <c r="Z539" s="171"/>
      <c r="AA539" s="171"/>
      <c r="AB539" s="171"/>
    </row>
    <row r="540" spans="11:28" x14ac:dyDescent="0.15">
      <c r="K540" s="169"/>
      <c r="L540" s="169"/>
      <c r="M540" s="170"/>
      <c r="N540" s="170"/>
      <c r="O540" s="170"/>
      <c r="P540" s="170"/>
      <c r="Q540" s="170"/>
      <c r="R540" s="170"/>
      <c r="S540" s="171"/>
      <c r="T540" s="171"/>
      <c r="U540" s="171"/>
      <c r="V540" s="171"/>
      <c r="W540" s="171"/>
      <c r="X540" s="171"/>
      <c r="Y540" s="171"/>
      <c r="Z540" s="171"/>
      <c r="AA540" s="171"/>
      <c r="AB540" s="171"/>
    </row>
    <row r="541" spans="11:28" x14ac:dyDescent="0.15">
      <c r="K541" s="169"/>
      <c r="L541" s="169"/>
      <c r="M541" s="170"/>
      <c r="N541" s="170"/>
      <c r="O541" s="170"/>
      <c r="P541" s="170"/>
      <c r="Q541" s="170"/>
      <c r="R541" s="170"/>
      <c r="S541" s="171"/>
      <c r="T541" s="171"/>
      <c r="U541" s="171"/>
      <c r="V541" s="171"/>
      <c r="W541" s="171"/>
      <c r="X541" s="171"/>
      <c r="Y541" s="171"/>
      <c r="Z541" s="171"/>
      <c r="AA541" s="171"/>
      <c r="AB541" s="171"/>
    </row>
    <row r="542" spans="11:28" x14ac:dyDescent="0.15">
      <c r="K542" s="169"/>
      <c r="L542" s="169"/>
      <c r="M542" s="170"/>
      <c r="N542" s="170"/>
      <c r="O542" s="170"/>
      <c r="P542" s="170"/>
      <c r="Q542" s="170"/>
      <c r="R542" s="170"/>
      <c r="S542" s="171"/>
      <c r="T542" s="171"/>
      <c r="U542" s="171"/>
      <c r="V542" s="171"/>
      <c r="W542" s="171"/>
      <c r="X542" s="171"/>
      <c r="Y542" s="171"/>
      <c r="Z542" s="171"/>
      <c r="AA542" s="171"/>
      <c r="AB542" s="171"/>
    </row>
    <row r="543" spans="11:28" x14ac:dyDescent="0.15">
      <c r="K543" s="169"/>
      <c r="L543" s="169"/>
      <c r="M543" s="170"/>
      <c r="N543" s="170"/>
      <c r="O543" s="170"/>
      <c r="P543" s="170"/>
      <c r="Q543" s="170"/>
      <c r="R543" s="170"/>
      <c r="S543" s="171"/>
      <c r="T543" s="171"/>
      <c r="U543" s="171"/>
      <c r="V543" s="171"/>
      <c r="W543" s="171"/>
      <c r="X543" s="171"/>
      <c r="Y543" s="171"/>
      <c r="Z543" s="171"/>
      <c r="AA543" s="171"/>
      <c r="AB543" s="171"/>
    </row>
    <row r="544" spans="11:28" x14ac:dyDescent="0.15">
      <c r="K544" s="169"/>
      <c r="L544" s="169"/>
      <c r="M544" s="170"/>
      <c r="N544" s="170"/>
      <c r="O544" s="170"/>
      <c r="P544" s="170"/>
      <c r="Q544" s="170"/>
      <c r="R544" s="170"/>
      <c r="S544" s="171"/>
      <c r="T544" s="171"/>
      <c r="U544" s="171"/>
      <c r="V544" s="171"/>
      <c r="W544" s="171"/>
      <c r="X544" s="171"/>
      <c r="Y544" s="171"/>
      <c r="Z544" s="171"/>
      <c r="AA544" s="171"/>
      <c r="AB544" s="171"/>
    </row>
    <row r="545" spans="11:28" x14ac:dyDescent="0.15">
      <c r="K545" s="169"/>
      <c r="L545" s="169"/>
      <c r="M545" s="170"/>
      <c r="N545" s="170"/>
      <c r="O545" s="170"/>
      <c r="P545" s="170"/>
      <c r="Q545" s="170"/>
      <c r="R545" s="170"/>
      <c r="S545" s="171"/>
      <c r="T545" s="171"/>
      <c r="U545" s="171"/>
      <c r="V545" s="171"/>
      <c r="W545" s="171"/>
      <c r="X545" s="171"/>
      <c r="Y545" s="171"/>
      <c r="Z545" s="171"/>
      <c r="AA545" s="171"/>
      <c r="AB545" s="171"/>
    </row>
    <row r="546" spans="11:28" x14ac:dyDescent="0.15">
      <c r="K546" s="169"/>
      <c r="L546" s="169"/>
      <c r="M546" s="170"/>
      <c r="N546" s="170"/>
      <c r="O546" s="170"/>
      <c r="P546" s="170"/>
      <c r="Q546" s="170"/>
      <c r="R546" s="170"/>
      <c r="S546" s="171"/>
      <c r="T546" s="171"/>
      <c r="U546" s="171"/>
      <c r="V546" s="171"/>
      <c r="W546" s="171"/>
      <c r="X546" s="171"/>
      <c r="Y546" s="171"/>
      <c r="Z546" s="171"/>
      <c r="AA546" s="171"/>
      <c r="AB546" s="171"/>
    </row>
    <row r="547" spans="11:28" x14ac:dyDescent="0.15">
      <c r="K547" s="169"/>
      <c r="L547" s="169"/>
      <c r="M547" s="170"/>
      <c r="N547" s="170"/>
      <c r="O547" s="170"/>
      <c r="P547" s="170"/>
      <c r="Q547" s="170"/>
      <c r="R547" s="170"/>
      <c r="S547" s="171"/>
      <c r="T547" s="171"/>
      <c r="U547" s="171"/>
      <c r="V547" s="171"/>
      <c r="W547" s="171"/>
      <c r="X547" s="171"/>
      <c r="Y547" s="171"/>
      <c r="Z547" s="171"/>
      <c r="AA547" s="171"/>
      <c r="AB547" s="171"/>
    </row>
    <row r="548" spans="11:28" x14ac:dyDescent="0.15">
      <c r="K548" s="169"/>
      <c r="L548" s="169"/>
      <c r="M548" s="170"/>
      <c r="N548" s="170"/>
      <c r="O548" s="170"/>
      <c r="P548" s="170"/>
      <c r="Q548" s="170"/>
      <c r="R548" s="170"/>
      <c r="S548" s="171"/>
      <c r="T548" s="171"/>
      <c r="U548" s="171"/>
      <c r="V548" s="171"/>
      <c r="W548" s="171"/>
      <c r="X548" s="171"/>
      <c r="Y548" s="171"/>
      <c r="Z548" s="171"/>
      <c r="AA548" s="171"/>
      <c r="AB548" s="171"/>
    </row>
    <row r="549" spans="11:28" x14ac:dyDescent="0.15">
      <c r="K549" s="169"/>
      <c r="L549" s="169"/>
      <c r="M549" s="170"/>
      <c r="N549" s="170"/>
      <c r="O549" s="170"/>
      <c r="P549" s="170"/>
      <c r="Q549" s="170"/>
      <c r="R549" s="170"/>
      <c r="S549" s="171"/>
      <c r="T549" s="171"/>
      <c r="U549" s="171"/>
      <c r="V549" s="171"/>
      <c r="W549" s="171"/>
      <c r="X549" s="171"/>
      <c r="Y549" s="171"/>
      <c r="Z549" s="171"/>
      <c r="AA549" s="171"/>
      <c r="AB549" s="171"/>
    </row>
    <row r="550" spans="11:28" x14ac:dyDescent="0.15">
      <c r="K550" s="169"/>
      <c r="L550" s="169"/>
      <c r="M550" s="170"/>
      <c r="N550" s="170"/>
      <c r="O550" s="170"/>
      <c r="P550" s="170"/>
      <c r="Q550" s="170"/>
      <c r="R550" s="170"/>
      <c r="S550" s="171"/>
      <c r="T550" s="171"/>
      <c r="U550" s="171"/>
      <c r="V550" s="171"/>
      <c r="W550" s="171"/>
      <c r="X550" s="171"/>
      <c r="Y550" s="171"/>
      <c r="Z550" s="171"/>
      <c r="AA550" s="171"/>
      <c r="AB550" s="171"/>
    </row>
    <row r="551" spans="11:28" x14ac:dyDescent="0.15">
      <c r="K551" s="169"/>
      <c r="L551" s="169"/>
      <c r="M551" s="170"/>
      <c r="N551" s="170"/>
      <c r="O551" s="170"/>
      <c r="P551" s="170"/>
      <c r="Q551" s="170"/>
      <c r="R551" s="170"/>
      <c r="S551" s="171"/>
      <c r="T551" s="171"/>
      <c r="U551" s="171"/>
      <c r="V551" s="171"/>
      <c r="W551" s="171"/>
      <c r="X551" s="171"/>
      <c r="Y551" s="171"/>
      <c r="Z551" s="171"/>
      <c r="AA551" s="171"/>
      <c r="AB551" s="171"/>
    </row>
    <row r="552" spans="11:28" x14ac:dyDescent="0.15">
      <c r="K552" s="169"/>
      <c r="L552" s="169"/>
      <c r="M552" s="170"/>
      <c r="N552" s="170"/>
      <c r="O552" s="170"/>
      <c r="P552" s="170"/>
      <c r="Q552" s="170"/>
      <c r="R552" s="170"/>
      <c r="S552" s="171"/>
      <c r="T552" s="171"/>
      <c r="U552" s="171"/>
      <c r="V552" s="171"/>
      <c r="W552" s="171"/>
      <c r="X552" s="171"/>
      <c r="Y552" s="171"/>
      <c r="Z552" s="171"/>
      <c r="AA552" s="171"/>
      <c r="AB552" s="171"/>
    </row>
    <row r="553" spans="11:28" x14ac:dyDescent="0.15">
      <c r="K553" s="169"/>
      <c r="L553" s="169"/>
      <c r="M553" s="170"/>
      <c r="N553" s="170"/>
      <c r="O553" s="170"/>
      <c r="P553" s="170"/>
      <c r="Q553" s="170"/>
      <c r="R553" s="170"/>
      <c r="S553" s="171"/>
      <c r="T553" s="171"/>
      <c r="U553" s="171"/>
      <c r="V553" s="171"/>
      <c r="W553" s="171"/>
      <c r="X553" s="171"/>
      <c r="Y553" s="171"/>
      <c r="Z553" s="171"/>
      <c r="AA553" s="171"/>
      <c r="AB553" s="171"/>
    </row>
    <row r="554" spans="11:28" x14ac:dyDescent="0.15">
      <c r="K554" s="169"/>
      <c r="L554" s="169"/>
      <c r="M554" s="170"/>
      <c r="N554" s="170"/>
      <c r="O554" s="170"/>
      <c r="P554" s="170"/>
      <c r="Q554" s="170"/>
      <c r="R554" s="170"/>
      <c r="S554" s="171"/>
      <c r="T554" s="171"/>
      <c r="U554" s="171"/>
      <c r="V554" s="171"/>
      <c r="W554" s="171"/>
      <c r="X554" s="171"/>
      <c r="Y554" s="171"/>
      <c r="Z554" s="171"/>
      <c r="AA554" s="171"/>
      <c r="AB554" s="171"/>
    </row>
    <row r="555" spans="11:28" x14ac:dyDescent="0.15">
      <c r="K555" s="169"/>
      <c r="L555" s="169"/>
      <c r="M555" s="170"/>
      <c r="N555" s="170"/>
      <c r="O555" s="170"/>
      <c r="P555" s="170"/>
      <c r="Q555" s="170"/>
      <c r="R555" s="170"/>
      <c r="S555" s="171"/>
      <c r="T555" s="171"/>
      <c r="U555" s="171"/>
      <c r="V555" s="171"/>
      <c r="W555" s="171"/>
      <c r="X555" s="171"/>
      <c r="Y555" s="171"/>
      <c r="Z555" s="171"/>
      <c r="AA555" s="171"/>
      <c r="AB555" s="171"/>
    </row>
    <row r="556" spans="11:28" x14ac:dyDescent="0.15">
      <c r="K556" s="169"/>
      <c r="L556" s="169"/>
      <c r="M556" s="170"/>
      <c r="N556" s="170"/>
      <c r="O556" s="170"/>
      <c r="P556" s="170"/>
      <c r="Q556" s="170"/>
      <c r="R556" s="170"/>
      <c r="S556" s="171"/>
      <c r="T556" s="171"/>
      <c r="U556" s="171"/>
      <c r="V556" s="171"/>
      <c r="W556" s="171"/>
      <c r="X556" s="171"/>
      <c r="Y556" s="171"/>
      <c r="Z556" s="171"/>
      <c r="AA556" s="171"/>
      <c r="AB556" s="171"/>
    </row>
    <row r="557" spans="11:28" x14ac:dyDescent="0.15">
      <c r="K557" s="169"/>
      <c r="L557" s="169"/>
      <c r="M557" s="170"/>
      <c r="N557" s="170"/>
      <c r="O557" s="170"/>
      <c r="P557" s="170"/>
      <c r="Q557" s="170"/>
      <c r="R557" s="170"/>
      <c r="S557" s="171"/>
      <c r="T557" s="171"/>
      <c r="U557" s="171"/>
      <c r="V557" s="171"/>
      <c r="W557" s="171"/>
      <c r="X557" s="171"/>
      <c r="Y557" s="171"/>
      <c r="Z557" s="171"/>
      <c r="AA557" s="171"/>
      <c r="AB557" s="171"/>
    </row>
    <row r="558" spans="11:28" x14ac:dyDescent="0.15">
      <c r="K558" s="169"/>
      <c r="L558" s="169"/>
      <c r="M558" s="170"/>
      <c r="N558" s="170"/>
      <c r="O558" s="170"/>
      <c r="P558" s="170"/>
      <c r="Q558" s="170"/>
      <c r="R558" s="170"/>
      <c r="S558" s="171"/>
      <c r="T558" s="171"/>
      <c r="U558" s="171"/>
      <c r="V558" s="171"/>
      <c r="W558" s="171"/>
      <c r="X558" s="171"/>
      <c r="Y558" s="171"/>
      <c r="Z558" s="171"/>
      <c r="AA558" s="171"/>
      <c r="AB558" s="171"/>
    </row>
    <row r="559" spans="11:28" x14ac:dyDescent="0.15">
      <c r="K559" s="169"/>
      <c r="L559" s="169"/>
      <c r="M559" s="170"/>
      <c r="N559" s="170"/>
      <c r="O559" s="170"/>
      <c r="P559" s="170"/>
      <c r="Q559" s="170"/>
      <c r="R559" s="170"/>
      <c r="S559" s="171"/>
      <c r="T559" s="171"/>
      <c r="U559" s="171"/>
      <c r="V559" s="171"/>
      <c r="W559" s="171"/>
      <c r="X559" s="171"/>
      <c r="Y559" s="171"/>
      <c r="Z559" s="171"/>
      <c r="AA559" s="171"/>
      <c r="AB559" s="171"/>
    </row>
    <row r="560" spans="11:28" x14ac:dyDescent="0.15">
      <c r="K560" s="169"/>
      <c r="L560" s="169"/>
      <c r="M560" s="170"/>
      <c r="N560" s="170"/>
      <c r="O560" s="170"/>
      <c r="P560" s="170"/>
      <c r="Q560" s="170"/>
      <c r="R560" s="170"/>
      <c r="S560" s="171"/>
      <c r="T560" s="171"/>
      <c r="U560" s="171"/>
      <c r="V560" s="171"/>
      <c r="W560" s="171"/>
      <c r="X560" s="171"/>
      <c r="Y560" s="171"/>
      <c r="Z560" s="171"/>
      <c r="AA560" s="171"/>
      <c r="AB560" s="171"/>
    </row>
    <row r="561" spans="11:28" x14ac:dyDescent="0.15">
      <c r="K561" s="169"/>
      <c r="L561" s="169"/>
      <c r="M561" s="170"/>
      <c r="N561" s="170"/>
      <c r="O561" s="170"/>
      <c r="P561" s="170"/>
      <c r="Q561" s="170"/>
      <c r="R561" s="170"/>
      <c r="S561" s="171"/>
      <c r="T561" s="171"/>
      <c r="U561" s="171"/>
      <c r="V561" s="171"/>
      <c r="W561" s="171"/>
      <c r="X561" s="171"/>
      <c r="Y561" s="171"/>
      <c r="Z561" s="171"/>
      <c r="AA561" s="171"/>
      <c r="AB561" s="171"/>
    </row>
    <row r="562" spans="11:28" x14ac:dyDescent="0.15">
      <c r="K562" s="169"/>
      <c r="L562" s="169"/>
      <c r="M562" s="170"/>
      <c r="N562" s="170"/>
      <c r="O562" s="170"/>
      <c r="P562" s="170"/>
      <c r="Q562" s="170"/>
      <c r="R562" s="170"/>
      <c r="S562" s="171"/>
      <c r="T562" s="171"/>
      <c r="U562" s="171"/>
      <c r="V562" s="171"/>
      <c r="W562" s="171"/>
      <c r="X562" s="171"/>
      <c r="Y562" s="171"/>
      <c r="Z562" s="171"/>
      <c r="AA562" s="171"/>
      <c r="AB562" s="171"/>
    </row>
    <row r="563" spans="11:28" x14ac:dyDescent="0.15">
      <c r="K563" s="169"/>
      <c r="L563" s="169"/>
      <c r="M563" s="170"/>
      <c r="N563" s="170"/>
      <c r="O563" s="170"/>
      <c r="P563" s="170"/>
      <c r="Q563" s="170"/>
      <c r="R563" s="170"/>
      <c r="S563" s="171"/>
      <c r="T563" s="171"/>
      <c r="U563" s="171"/>
      <c r="V563" s="171"/>
      <c r="W563" s="171"/>
      <c r="X563" s="171"/>
      <c r="Y563" s="171"/>
      <c r="Z563" s="171"/>
      <c r="AA563" s="171"/>
      <c r="AB563" s="171"/>
    </row>
    <row r="564" spans="11:28" x14ac:dyDescent="0.15">
      <c r="K564" s="169"/>
      <c r="L564" s="169"/>
      <c r="M564" s="170"/>
      <c r="N564" s="170"/>
      <c r="O564" s="170"/>
      <c r="P564" s="170"/>
      <c r="Q564" s="170"/>
      <c r="R564" s="170"/>
      <c r="S564" s="171"/>
      <c r="T564" s="171"/>
      <c r="U564" s="171"/>
      <c r="V564" s="171"/>
      <c r="W564" s="171"/>
      <c r="X564" s="171"/>
      <c r="Y564" s="171"/>
      <c r="Z564" s="171"/>
      <c r="AA564" s="171"/>
      <c r="AB564" s="171"/>
    </row>
    <row r="565" spans="11:28" x14ac:dyDescent="0.15">
      <c r="K565" s="169"/>
      <c r="L565" s="169"/>
      <c r="M565" s="170"/>
      <c r="N565" s="170"/>
      <c r="O565" s="170"/>
      <c r="P565" s="170"/>
      <c r="Q565" s="170"/>
      <c r="R565" s="170"/>
      <c r="S565" s="171"/>
      <c r="T565" s="171"/>
      <c r="U565" s="171"/>
      <c r="V565" s="171"/>
      <c r="W565" s="171"/>
      <c r="X565" s="171"/>
      <c r="Y565" s="171"/>
      <c r="Z565" s="171"/>
      <c r="AA565" s="171"/>
      <c r="AB565" s="171"/>
    </row>
    <row r="566" spans="11:28" x14ac:dyDescent="0.15">
      <c r="K566" s="169"/>
      <c r="L566" s="169"/>
      <c r="M566" s="170"/>
      <c r="N566" s="170"/>
      <c r="O566" s="170"/>
      <c r="P566" s="170"/>
      <c r="Q566" s="170"/>
      <c r="R566" s="170"/>
      <c r="S566" s="171"/>
      <c r="T566" s="171"/>
      <c r="U566" s="171"/>
      <c r="V566" s="171"/>
      <c r="W566" s="171"/>
      <c r="X566" s="171"/>
      <c r="Y566" s="171"/>
      <c r="Z566" s="171"/>
      <c r="AA566" s="171"/>
      <c r="AB566" s="171"/>
    </row>
    <row r="567" spans="11:28" x14ac:dyDescent="0.15">
      <c r="K567" s="169"/>
      <c r="L567" s="169"/>
      <c r="M567" s="170"/>
      <c r="N567" s="170"/>
      <c r="O567" s="170"/>
      <c r="P567" s="170"/>
      <c r="Q567" s="170"/>
      <c r="R567" s="170"/>
      <c r="S567" s="171"/>
      <c r="T567" s="171"/>
      <c r="U567" s="171"/>
      <c r="V567" s="171"/>
      <c r="W567" s="171"/>
      <c r="X567" s="171"/>
      <c r="Y567" s="171"/>
      <c r="Z567" s="171"/>
      <c r="AA567" s="171"/>
      <c r="AB567" s="171"/>
    </row>
    <row r="568" spans="11:28" x14ac:dyDescent="0.15">
      <c r="K568" s="169"/>
      <c r="L568" s="169"/>
      <c r="M568" s="170"/>
      <c r="N568" s="170"/>
      <c r="O568" s="170"/>
      <c r="P568" s="170"/>
      <c r="Q568" s="170"/>
      <c r="R568" s="170"/>
      <c r="S568" s="171"/>
      <c r="T568" s="171"/>
      <c r="U568" s="171"/>
      <c r="V568" s="171"/>
      <c r="W568" s="171"/>
      <c r="X568" s="171"/>
      <c r="Y568" s="171"/>
      <c r="Z568" s="171"/>
      <c r="AA568" s="171"/>
      <c r="AB568" s="171"/>
    </row>
    <row r="569" spans="11:28" x14ac:dyDescent="0.15">
      <c r="K569" s="169"/>
      <c r="L569" s="169"/>
      <c r="M569" s="170"/>
      <c r="N569" s="170"/>
      <c r="O569" s="170"/>
      <c r="P569" s="170"/>
      <c r="Q569" s="170"/>
      <c r="R569" s="170"/>
      <c r="S569" s="171"/>
      <c r="T569" s="171"/>
      <c r="U569" s="171"/>
      <c r="V569" s="171"/>
      <c r="W569" s="171"/>
      <c r="X569" s="171"/>
      <c r="Y569" s="171"/>
      <c r="Z569" s="171"/>
      <c r="AA569" s="171"/>
      <c r="AB569" s="171"/>
    </row>
    <row r="570" spans="11:28" x14ac:dyDescent="0.15">
      <c r="K570" s="169"/>
      <c r="L570" s="169"/>
      <c r="M570" s="170"/>
      <c r="N570" s="170"/>
      <c r="O570" s="170"/>
      <c r="P570" s="170"/>
      <c r="Q570" s="170"/>
      <c r="R570" s="170"/>
      <c r="S570" s="171"/>
      <c r="T570" s="171"/>
      <c r="U570" s="171"/>
      <c r="V570" s="171"/>
      <c r="W570" s="171"/>
      <c r="X570" s="171"/>
      <c r="Y570" s="171"/>
      <c r="Z570" s="171"/>
      <c r="AA570" s="171"/>
      <c r="AB570" s="171"/>
    </row>
    <row r="571" spans="11:28" x14ac:dyDescent="0.15">
      <c r="K571" s="169"/>
      <c r="L571" s="169"/>
      <c r="M571" s="170"/>
      <c r="N571" s="170"/>
      <c r="O571" s="170"/>
      <c r="P571" s="170"/>
      <c r="Q571" s="170"/>
      <c r="R571" s="170"/>
      <c r="S571" s="171"/>
      <c r="T571" s="171"/>
      <c r="U571" s="171"/>
      <c r="V571" s="171"/>
      <c r="W571" s="171"/>
      <c r="X571" s="171"/>
      <c r="Y571" s="171"/>
      <c r="Z571" s="171"/>
      <c r="AA571" s="171"/>
      <c r="AB571" s="171"/>
    </row>
    <row r="572" spans="11:28" x14ac:dyDescent="0.15">
      <c r="K572" s="169"/>
      <c r="L572" s="169"/>
      <c r="M572" s="170"/>
      <c r="N572" s="170"/>
      <c r="O572" s="170"/>
      <c r="P572" s="170"/>
      <c r="Q572" s="170"/>
      <c r="R572" s="170"/>
      <c r="S572" s="171"/>
      <c r="T572" s="171"/>
      <c r="U572" s="171"/>
      <c r="V572" s="171"/>
      <c r="W572" s="171"/>
      <c r="X572" s="171"/>
      <c r="Y572" s="171"/>
      <c r="Z572" s="171"/>
      <c r="AA572" s="171"/>
      <c r="AB572" s="171"/>
    </row>
    <row r="573" spans="11:28" x14ac:dyDescent="0.15">
      <c r="K573" s="169"/>
      <c r="L573" s="169"/>
      <c r="M573" s="170"/>
      <c r="N573" s="170"/>
      <c r="O573" s="170"/>
      <c r="P573" s="170"/>
      <c r="Q573" s="170"/>
      <c r="R573" s="170"/>
      <c r="S573" s="171"/>
      <c r="T573" s="171"/>
      <c r="U573" s="171"/>
      <c r="V573" s="171"/>
      <c r="W573" s="171"/>
      <c r="X573" s="171"/>
      <c r="Y573" s="171"/>
      <c r="Z573" s="171"/>
      <c r="AA573" s="171"/>
      <c r="AB573" s="171"/>
    </row>
    <row r="574" spans="11:28" x14ac:dyDescent="0.15">
      <c r="K574" s="169"/>
      <c r="L574" s="169"/>
      <c r="M574" s="170"/>
      <c r="N574" s="170"/>
      <c r="O574" s="170"/>
      <c r="P574" s="170"/>
      <c r="Q574" s="170"/>
      <c r="R574" s="170"/>
      <c r="S574" s="171"/>
      <c r="T574" s="171"/>
      <c r="U574" s="171"/>
      <c r="V574" s="171"/>
      <c r="W574" s="171"/>
      <c r="X574" s="171"/>
      <c r="Y574" s="171"/>
      <c r="Z574" s="171"/>
      <c r="AA574" s="171"/>
      <c r="AB574" s="171"/>
    </row>
    <row r="575" spans="11:28" x14ac:dyDescent="0.15">
      <c r="K575" s="169"/>
      <c r="L575" s="169"/>
      <c r="M575" s="170"/>
      <c r="N575" s="170"/>
      <c r="O575" s="170"/>
      <c r="P575" s="170"/>
      <c r="Q575" s="170"/>
      <c r="R575" s="170"/>
      <c r="S575" s="171"/>
      <c r="T575" s="171"/>
      <c r="U575" s="171"/>
      <c r="V575" s="171"/>
      <c r="W575" s="171"/>
      <c r="X575" s="171"/>
      <c r="Y575" s="171"/>
      <c r="Z575" s="171"/>
      <c r="AA575" s="171"/>
      <c r="AB575" s="171"/>
    </row>
    <row r="576" spans="11:28" x14ac:dyDescent="0.15">
      <c r="K576" s="169"/>
      <c r="L576" s="169"/>
      <c r="M576" s="170"/>
      <c r="N576" s="170"/>
      <c r="O576" s="170"/>
      <c r="P576" s="170"/>
      <c r="Q576" s="170"/>
      <c r="R576" s="170"/>
      <c r="S576" s="171"/>
      <c r="T576" s="171"/>
      <c r="U576" s="171"/>
      <c r="V576" s="171"/>
      <c r="W576" s="171"/>
      <c r="X576" s="171"/>
      <c r="Y576" s="171"/>
      <c r="Z576" s="171"/>
      <c r="AA576" s="171"/>
      <c r="AB576" s="171"/>
    </row>
    <row r="577" spans="11:28" x14ac:dyDescent="0.15">
      <c r="K577" s="169"/>
      <c r="L577" s="169"/>
      <c r="M577" s="170"/>
      <c r="N577" s="170"/>
      <c r="O577" s="170"/>
      <c r="P577" s="170"/>
      <c r="Q577" s="170"/>
      <c r="R577" s="170"/>
      <c r="S577" s="171"/>
      <c r="T577" s="171"/>
      <c r="U577" s="171"/>
      <c r="V577" s="171"/>
      <c r="W577" s="171"/>
      <c r="X577" s="171"/>
      <c r="Y577" s="171"/>
      <c r="Z577" s="171"/>
      <c r="AA577" s="171"/>
      <c r="AB577" s="171"/>
    </row>
    <row r="578" spans="11:28" x14ac:dyDescent="0.15">
      <c r="K578" s="169"/>
      <c r="L578" s="169"/>
      <c r="M578" s="170"/>
      <c r="N578" s="170"/>
      <c r="O578" s="170"/>
      <c r="P578" s="170"/>
      <c r="Q578" s="170"/>
      <c r="R578" s="170"/>
      <c r="S578" s="171"/>
      <c r="T578" s="171"/>
      <c r="U578" s="171"/>
      <c r="V578" s="171"/>
      <c r="W578" s="171"/>
      <c r="X578" s="171"/>
      <c r="Y578" s="171"/>
      <c r="Z578" s="171"/>
      <c r="AA578" s="171"/>
      <c r="AB578" s="171"/>
    </row>
    <row r="579" spans="11:28" x14ac:dyDescent="0.15">
      <c r="K579" s="169"/>
      <c r="L579" s="169"/>
      <c r="M579" s="170"/>
      <c r="N579" s="170"/>
      <c r="O579" s="170"/>
      <c r="P579" s="170"/>
      <c r="Q579" s="170"/>
      <c r="R579" s="170"/>
      <c r="S579" s="171"/>
      <c r="T579" s="171"/>
      <c r="U579" s="171"/>
      <c r="V579" s="171"/>
      <c r="W579" s="171"/>
      <c r="X579" s="171"/>
      <c r="Y579" s="171"/>
      <c r="Z579" s="171"/>
      <c r="AA579" s="171"/>
      <c r="AB579" s="171"/>
    </row>
    <row r="580" spans="11:28" x14ac:dyDescent="0.15">
      <c r="K580" s="169"/>
      <c r="L580" s="169"/>
      <c r="M580" s="170"/>
      <c r="N580" s="170"/>
      <c r="O580" s="170"/>
      <c r="P580" s="170"/>
      <c r="Q580" s="170"/>
      <c r="R580" s="170"/>
      <c r="S580" s="171"/>
      <c r="T580" s="171"/>
      <c r="U580" s="171"/>
      <c r="V580" s="171"/>
      <c r="W580" s="171"/>
      <c r="X580" s="171"/>
      <c r="Y580" s="171"/>
      <c r="Z580" s="171"/>
      <c r="AA580" s="171"/>
      <c r="AB580" s="171"/>
    </row>
    <row r="581" spans="11:28" x14ac:dyDescent="0.15">
      <c r="K581" s="169"/>
      <c r="L581" s="169"/>
      <c r="M581" s="170"/>
      <c r="N581" s="170"/>
      <c r="O581" s="170"/>
      <c r="P581" s="170"/>
      <c r="Q581" s="170"/>
      <c r="R581" s="170"/>
      <c r="S581" s="171"/>
      <c r="T581" s="171"/>
      <c r="U581" s="171"/>
      <c r="V581" s="171"/>
      <c r="W581" s="171"/>
      <c r="X581" s="171"/>
      <c r="Y581" s="171"/>
      <c r="Z581" s="171"/>
      <c r="AA581" s="171"/>
      <c r="AB581" s="171"/>
    </row>
    <row r="582" spans="11:28" x14ac:dyDescent="0.15">
      <c r="K582" s="169"/>
      <c r="L582" s="169"/>
      <c r="M582" s="170"/>
      <c r="N582" s="170"/>
      <c r="O582" s="170"/>
      <c r="P582" s="170"/>
      <c r="Q582" s="170"/>
      <c r="R582" s="170"/>
      <c r="S582" s="171"/>
      <c r="T582" s="171"/>
      <c r="U582" s="171"/>
      <c r="V582" s="171"/>
      <c r="W582" s="171"/>
      <c r="X582" s="171"/>
      <c r="Y582" s="171"/>
      <c r="Z582" s="171"/>
      <c r="AA582" s="171"/>
      <c r="AB582" s="171"/>
    </row>
    <row r="583" spans="11:28" x14ac:dyDescent="0.15">
      <c r="K583" s="169"/>
      <c r="L583" s="169"/>
      <c r="M583" s="170"/>
      <c r="N583" s="170"/>
      <c r="O583" s="170"/>
      <c r="P583" s="170"/>
      <c r="Q583" s="170"/>
      <c r="R583" s="170"/>
      <c r="S583" s="171"/>
      <c r="T583" s="171"/>
      <c r="U583" s="171"/>
      <c r="V583" s="171"/>
      <c r="W583" s="171"/>
      <c r="X583" s="171"/>
      <c r="Y583" s="171"/>
      <c r="Z583" s="171"/>
      <c r="AA583" s="171"/>
      <c r="AB583" s="171"/>
    </row>
    <row r="584" spans="11:28" x14ac:dyDescent="0.15">
      <c r="K584" s="169"/>
      <c r="L584" s="169"/>
      <c r="M584" s="170"/>
      <c r="N584" s="170"/>
      <c r="O584" s="170"/>
      <c r="P584" s="170"/>
      <c r="Q584" s="170"/>
      <c r="R584" s="170"/>
      <c r="S584" s="171"/>
      <c r="T584" s="171"/>
      <c r="U584" s="171"/>
      <c r="V584" s="171"/>
      <c r="W584" s="171"/>
      <c r="X584" s="171"/>
      <c r="Y584" s="171"/>
      <c r="Z584" s="171"/>
      <c r="AA584" s="171"/>
      <c r="AB584" s="171"/>
    </row>
    <row r="585" spans="11:28" x14ac:dyDescent="0.15">
      <c r="K585" s="169"/>
      <c r="L585" s="169"/>
      <c r="M585" s="170"/>
      <c r="N585" s="170"/>
      <c r="O585" s="170"/>
      <c r="P585" s="170"/>
      <c r="Q585" s="170"/>
      <c r="R585" s="170"/>
      <c r="S585" s="171"/>
      <c r="T585" s="171"/>
      <c r="U585" s="171"/>
      <c r="V585" s="171"/>
      <c r="W585" s="171"/>
      <c r="X585" s="171"/>
      <c r="Y585" s="171"/>
      <c r="Z585" s="171"/>
      <c r="AA585" s="171"/>
      <c r="AB585" s="171"/>
    </row>
    <row r="586" spans="11:28" x14ac:dyDescent="0.15">
      <c r="K586" s="169"/>
      <c r="L586" s="169"/>
      <c r="M586" s="170"/>
      <c r="N586" s="170"/>
      <c r="O586" s="170"/>
      <c r="P586" s="170"/>
      <c r="Q586" s="170"/>
      <c r="R586" s="170"/>
      <c r="S586" s="171"/>
      <c r="T586" s="171"/>
      <c r="U586" s="171"/>
      <c r="V586" s="171"/>
      <c r="W586" s="171"/>
      <c r="X586" s="171"/>
      <c r="Y586" s="171"/>
      <c r="Z586" s="171"/>
      <c r="AA586" s="171"/>
      <c r="AB586" s="171"/>
    </row>
    <row r="587" spans="11:28" x14ac:dyDescent="0.15">
      <c r="K587" s="169"/>
      <c r="L587" s="169"/>
      <c r="M587" s="170"/>
      <c r="N587" s="170"/>
      <c r="O587" s="170"/>
      <c r="P587" s="170"/>
      <c r="Q587" s="170"/>
      <c r="R587" s="170"/>
      <c r="S587" s="171"/>
      <c r="T587" s="171"/>
      <c r="U587" s="171"/>
      <c r="V587" s="171"/>
      <c r="W587" s="171"/>
      <c r="X587" s="171"/>
      <c r="Y587" s="171"/>
      <c r="Z587" s="171"/>
      <c r="AA587" s="171"/>
      <c r="AB587" s="171"/>
    </row>
    <row r="588" spans="11:28" x14ac:dyDescent="0.15">
      <c r="K588" s="169"/>
      <c r="L588" s="169"/>
      <c r="M588" s="170"/>
      <c r="N588" s="170"/>
      <c r="O588" s="170"/>
      <c r="P588" s="170"/>
      <c r="Q588" s="170"/>
      <c r="R588" s="170"/>
      <c r="S588" s="171"/>
      <c r="T588" s="171"/>
      <c r="U588" s="171"/>
      <c r="V588" s="171"/>
      <c r="W588" s="171"/>
      <c r="X588" s="171"/>
      <c r="Y588" s="171"/>
      <c r="Z588" s="171"/>
      <c r="AA588" s="171"/>
      <c r="AB588" s="171"/>
    </row>
    <row r="589" spans="11:28" x14ac:dyDescent="0.15">
      <c r="K589" s="169"/>
      <c r="L589" s="169"/>
      <c r="M589" s="170"/>
      <c r="N589" s="170"/>
      <c r="O589" s="170"/>
      <c r="P589" s="170"/>
      <c r="Q589" s="170"/>
      <c r="R589" s="170"/>
      <c r="S589" s="171"/>
      <c r="T589" s="171"/>
      <c r="U589" s="171"/>
      <c r="V589" s="171"/>
      <c r="W589" s="171"/>
      <c r="X589" s="171"/>
      <c r="Y589" s="171"/>
      <c r="Z589" s="171"/>
      <c r="AA589" s="171"/>
      <c r="AB589" s="171"/>
    </row>
    <row r="590" spans="11:28" x14ac:dyDescent="0.15">
      <c r="K590" s="169"/>
      <c r="L590" s="169"/>
      <c r="M590" s="170"/>
      <c r="N590" s="170"/>
      <c r="O590" s="170"/>
      <c r="P590" s="170"/>
      <c r="Q590" s="170"/>
      <c r="R590" s="170"/>
      <c r="S590" s="171"/>
      <c r="T590" s="171"/>
      <c r="U590" s="171"/>
      <c r="V590" s="171"/>
      <c r="W590" s="171"/>
      <c r="X590" s="171"/>
      <c r="Y590" s="171"/>
      <c r="Z590" s="171"/>
      <c r="AA590" s="171"/>
      <c r="AB590" s="171"/>
    </row>
    <row r="591" spans="11:28" x14ac:dyDescent="0.15">
      <c r="K591" s="169"/>
      <c r="L591" s="169"/>
      <c r="M591" s="170"/>
      <c r="N591" s="170"/>
      <c r="O591" s="170"/>
      <c r="P591" s="170"/>
      <c r="Q591" s="170"/>
      <c r="R591" s="170"/>
      <c r="S591" s="171"/>
      <c r="T591" s="171"/>
      <c r="U591" s="171"/>
      <c r="V591" s="171"/>
      <c r="W591" s="171"/>
      <c r="X591" s="171"/>
      <c r="Y591" s="171"/>
      <c r="Z591" s="171"/>
      <c r="AA591" s="171"/>
      <c r="AB591" s="171"/>
    </row>
    <row r="592" spans="11:28" x14ac:dyDescent="0.15">
      <c r="K592" s="169"/>
      <c r="L592" s="169"/>
      <c r="M592" s="170"/>
      <c r="N592" s="170"/>
      <c r="O592" s="170"/>
      <c r="P592" s="170"/>
      <c r="Q592" s="170"/>
      <c r="R592" s="170"/>
      <c r="S592" s="171"/>
      <c r="T592" s="171"/>
      <c r="U592" s="171"/>
      <c r="V592" s="171"/>
      <c r="W592" s="171"/>
      <c r="X592" s="171"/>
      <c r="Y592" s="171"/>
      <c r="Z592" s="171"/>
      <c r="AA592" s="171"/>
      <c r="AB592" s="171"/>
    </row>
    <row r="593" spans="11:28" x14ac:dyDescent="0.15">
      <c r="K593" s="169"/>
      <c r="L593" s="169"/>
      <c r="M593" s="170"/>
      <c r="N593" s="170"/>
      <c r="O593" s="170"/>
      <c r="P593" s="170"/>
      <c r="Q593" s="170"/>
      <c r="R593" s="170"/>
      <c r="S593" s="171"/>
      <c r="T593" s="171"/>
      <c r="U593" s="171"/>
      <c r="V593" s="171"/>
      <c r="W593" s="171"/>
      <c r="X593" s="171"/>
      <c r="Y593" s="171"/>
      <c r="Z593" s="171"/>
      <c r="AA593" s="171"/>
      <c r="AB593" s="171"/>
    </row>
    <row r="594" spans="11:28" x14ac:dyDescent="0.15">
      <c r="K594" s="169"/>
      <c r="L594" s="169"/>
      <c r="M594" s="170"/>
      <c r="N594" s="170"/>
      <c r="O594" s="170"/>
      <c r="P594" s="170"/>
      <c r="Q594" s="170"/>
      <c r="R594" s="170"/>
      <c r="S594" s="171"/>
      <c r="T594" s="171"/>
      <c r="U594" s="171"/>
      <c r="V594" s="171"/>
      <c r="W594" s="171"/>
      <c r="X594" s="171"/>
      <c r="Y594" s="171"/>
      <c r="Z594" s="171"/>
      <c r="AA594" s="171"/>
      <c r="AB594" s="171"/>
    </row>
    <row r="595" spans="11:28" x14ac:dyDescent="0.15">
      <c r="K595" s="169"/>
      <c r="L595" s="169"/>
      <c r="M595" s="170"/>
      <c r="N595" s="170"/>
      <c r="O595" s="170"/>
      <c r="P595" s="170"/>
      <c r="Q595" s="170"/>
      <c r="R595" s="170"/>
      <c r="S595" s="171"/>
      <c r="T595" s="171"/>
      <c r="U595" s="171"/>
      <c r="V595" s="171"/>
      <c r="W595" s="171"/>
      <c r="X595" s="171"/>
      <c r="Y595" s="171"/>
      <c r="Z595" s="171"/>
      <c r="AA595" s="171"/>
      <c r="AB595" s="171"/>
    </row>
    <row r="596" spans="11:28" x14ac:dyDescent="0.15">
      <c r="K596" s="169"/>
      <c r="L596" s="169"/>
      <c r="M596" s="170"/>
      <c r="N596" s="170"/>
      <c r="O596" s="170"/>
      <c r="P596" s="170"/>
      <c r="Q596" s="170"/>
      <c r="R596" s="170"/>
      <c r="S596" s="171"/>
      <c r="T596" s="171"/>
      <c r="U596" s="171"/>
      <c r="V596" s="171"/>
      <c r="W596" s="171"/>
      <c r="X596" s="171"/>
      <c r="Y596" s="171"/>
      <c r="Z596" s="171"/>
      <c r="AA596" s="171"/>
      <c r="AB596" s="171"/>
    </row>
    <row r="597" spans="11:28" x14ac:dyDescent="0.15">
      <c r="K597" s="169"/>
      <c r="L597" s="169"/>
      <c r="M597" s="170"/>
      <c r="N597" s="170"/>
      <c r="O597" s="170"/>
      <c r="P597" s="170"/>
      <c r="Q597" s="170"/>
      <c r="R597" s="170"/>
      <c r="S597" s="171"/>
      <c r="T597" s="171"/>
      <c r="U597" s="171"/>
      <c r="V597" s="171"/>
      <c r="W597" s="171"/>
      <c r="X597" s="171"/>
      <c r="Y597" s="171"/>
      <c r="Z597" s="171"/>
      <c r="AA597" s="171"/>
      <c r="AB597" s="171"/>
    </row>
    <row r="598" spans="11:28" x14ac:dyDescent="0.15">
      <c r="K598" s="169"/>
      <c r="L598" s="169"/>
      <c r="M598" s="170"/>
      <c r="N598" s="170"/>
      <c r="O598" s="170"/>
      <c r="P598" s="170"/>
      <c r="Q598" s="170"/>
      <c r="R598" s="170"/>
      <c r="S598" s="171"/>
      <c r="T598" s="171"/>
      <c r="U598" s="171"/>
      <c r="V598" s="171"/>
      <c r="W598" s="171"/>
      <c r="X598" s="171"/>
      <c r="Y598" s="171"/>
      <c r="Z598" s="171"/>
      <c r="AA598" s="171"/>
      <c r="AB598" s="171"/>
    </row>
    <row r="599" spans="11:28" x14ac:dyDescent="0.15">
      <c r="K599" s="169"/>
      <c r="L599" s="169"/>
      <c r="M599" s="170"/>
      <c r="N599" s="170"/>
      <c r="O599" s="170"/>
      <c r="P599" s="170"/>
      <c r="Q599" s="170"/>
      <c r="R599" s="170"/>
      <c r="S599" s="171"/>
      <c r="T599" s="171"/>
      <c r="U599" s="171"/>
      <c r="V599" s="171"/>
      <c r="W599" s="171"/>
      <c r="X599" s="171"/>
      <c r="Y599" s="171"/>
      <c r="Z599" s="171"/>
      <c r="AA599" s="171"/>
      <c r="AB599" s="171"/>
    </row>
    <row r="600" spans="11:28" x14ac:dyDescent="0.15">
      <c r="K600" s="169"/>
      <c r="L600" s="169"/>
      <c r="M600" s="170"/>
      <c r="N600" s="170"/>
      <c r="O600" s="170"/>
      <c r="P600" s="170"/>
      <c r="Q600" s="170"/>
      <c r="R600" s="170"/>
      <c r="S600" s="171"/>
      <c r="T600" s="171"/>
      <c r="U600" s="171"/>
      <c r="V600" s="171"/>
      <c r="W600" s="171"/>
      <c r="X600" s="171"/>
      <c r="Y600" s="171"/>
      <c r="Z600" s="171"/>
      <c r="AA600" s="171"/>
      <c r="AB600" s="171"/>
    </row>
    <row r="601" spans="11:28" x14ac:dyDescent="0.15">
      <c r="K601" s="169"/>
      <c r="L601" s="169"/>
      <c r="M601" s="170"/>
      <c r="N601" s="170"/>
      <c r="O601" s="170"/>
      <c r="P601" s="170"/>
      <c r="Q601" s="170"/>
      <c r="R601" s="170"/>
      <c r="S601" s="171"/>
      <c r="T601" s="171"/>
      <c r="U601" s="171"/>
      <c r="V601" s="171"/>
      <c r="W601" s="171"/>
      <c r="X601" s="171"/>
      <c r="Y601" s="171"/>
      <c r="Z601" s="171"/>
      <c r="AA601" s="171"/>
      <c r="AB601" s="171"/>
    </row>
    <row r="602" spans="11:28" x14ac:dyDescent="0.15">
      <c r="K602" s="169"/>
      <c r="L602" s="169"/>
      <c r="M602" s="170"/>
      <c r="N602" s="170"/>
      <c r="O602" s="170"/>
      <c r="P602" s="170"/>
      <c r="Q602" s="170"/>
      <c r="R602" s="170"/>
      <c r="S602" s="171"/>
      <c r="T602" s="171"/>
      <c r="U602" s="171"/>
      <c r="V602" s="171"/>
      <c r="W602" s="171"/>
      <c r="X602" s="171"/>
      <c r="Y602" s="171"/>
      <c r="Z602" s="171"/>
      <c r="AA602" s="171"/>
      <c r="AB602" s="171"/>
    </row>
    <row r="603" spans="11:28" x14ac:dyDescent="0.15">
      <c r="K603" s="169"/>
      <c r="L603" s="169"/>
      <c r="M603" s="170"/>
      <c r="N603" s="170"/>
      <c r="O603" s="170"/>
      <c r="P603" s="170"/>
      <c r="Q603" s="170"/>
      <c r="R603" s="170"/>
      <c r="S603" s="171"/>
      <c r="T603" s="171"/>
      <c r="U603" s="171"/>
      <c r="V603" s="171"/>
      <c r="W603" s="171"/>
      <c r="X603" s="171"/>
      <c r="Y603" s="171"/>
      <c r="Z603" s="171"/>
      <c r="AA603" s="171"/>
      <c r="AB603" s="171"/>
    </row>
    <row r="604" spans="11:28" x14ac:dyDescent="0.15">
      <c r="K604" s="169"/>
      <c r="L604" s="169"/>
      <c r="M604" s="170"/>
      <c r="N604" s="170"/>
      <c r="O604" s="170"/>
      <c r="P604" s="170"/>
      <c r="Q604" s="170"/>
      <c r="R604" s="170"/>
      <c r="S604" s="171"/>
      <c r="T604" s="171"/>
      <c r="U604" s="171"/>
      <c r="V604" s="171"/>
      <c r="W604" s="171"/>
      <c r="X604" s="171"/>
      <c r="Y604" s="171"/>
      <c r="Z604" s="171"/>
      <c r="AA604" s="171"/>
      <c r="AB604" s="171"/>
    </row>
    <row r="605" spans="11:28" x14ac:dyDescent="0.15">
      <c r="K605" s="169"/>
      <c r="L605" s="169"/>
      <c r="M605" s="170"/>
      <c r="N605" s="170"/>
      <c r="O605" s="170"/>
      <c r="P605" s="170"/>
      <c r="Q605" s="170"/>
      <c r="R605" s="170"/>
      <c r="S605" s="171"/>
      <c r="T605" s="171"/>
      <c r="U605" s="171"/>
      <c r="V605" s="171"/>
      <c r="W605" s="171"/>
      <c r="X605" s="171"/>
      <c r="Y605" s="171"/>
      <c r="Z605" s="171"/>
      <c r="AA605" s="171"/>
      <c r="AB605" s="171"/>
    </row>
    <row r="606" spans="11:28" x14ac:dyDescent="0.15">
      <c r="K606" s="169"/>
      <c r="L606" s="169"/>
      <c r="M606" s="170"/>
      <c r="N606" s="170"/>
      <c r="O606" s="170"/>
      <c r="P606" s="170"/>
      <c r="Q606" s="170"/>
      <c r="R606" s="170"/>
      <c r="S606" s="171"/>
      <c r="T606" s="171"/>
      <c r="U606" s="171"/>
      <c r="V606" s="171"/>
      <c r="W606" s="171"/>
      <c r="X606" s="171"/>
      <c r="Y606" s="171"/>
      <c r="Z606" s="171"/>
      <c r="AA606" s="171"/>
      <c r="AB606" s="171"/>
    </row>
    <row r="607" spans="11:28" x14ac:dyDescent="0.15">
      <c r="K607" s="169"/>
      <c r="L607" s="169"/>
      <c r="M607" s="170"/>
      <c r="N607" s="170"/>
      <c r="O607" s="170"/>
      <c r="P607" s="170"/>
      <c r="Q607" s="170"/>
      <c r="R607" s="170"/>
      <c r="S607" s="171"/>
      <c r="T607" s="171"/>
      <c r="U607" s="171"/>
      <c r="V607" s="171"/>
      <c r="W607" s="171"/>
      <c r="X607" s="171"/>
      <c r="Y607" s="171"/>
      <c r="Z607" s="171"/>
      <c r="AA607" s="171"/>
      <c r="AB607" s="171"/>
    </row>
    <row r="608" spans="11:28" x14ac:dyDescent="0.15">
      <c r="K608" s="169"/>
      <c r="L608" s="169"/>
      <c r="M608" s="170"/>
      <c r="N608" s="170"/>
      <c r="O608" s="170"/>
      <c r="P608" s="170"/>
      <c r="Q608" s="170"/>
      <c r="R608" s="170"/>
      <c r="S608" s="171"/>
      <c r="T608" s="171"/>
      <c r="U608" s="171"/>
      <c r="V608" s="171"/>
      <c r="W608" s="171"/>
      <c r="X608" s="171"/>
      <c r="Y608" s="171"/>
      <c r="Z608" s="171"/>
      <c r="AA608" s="171"/>
      <c r="AB608" s="171"/>
    </row>
    <row r="609" spans="11:28" x14ac:dyDescent="0.15">
      <c r="K609" s="169"/>
      <c r="L609" s="169"/>
      <c r="M609" s="170"/>
      <c r="N609" s="170"/>
      <c r="O609" s="170"/>
      <c r="P609" s="170"/>
      <c r="Q609" s="170"/>
      <c r="R609" s="170"/>
      <c r="S609" s="171"/>
      <c r="T609" s="171"/>
      <c r="U609" s="171"/>
      <c r="V609" s="171"/>
      <c r="W609" s="171"/>
      <c r="X609" s="171"/>
      <c r="Y609" s="171"/>
      <c r="Z609" s="171"/>
      <c r="AA609" s="171"/>
      <c r="AB609" s="171"/>
    </row>
    <row r="610" spans="11:28" x14ac:dyDescent="0.15">
      <c r="K610" s="169"/>
      <c r="L610" s="169"/>
      <c r="M610" s="170"/>
      <c r="N610" s="170"/>
      <c r="O610" s="170"/>
      <c r="P610" s="170"/>
      <c r="Q610" s="170"/>
      <c r="R610" s="170"/>
      <c r="S610" s="171"/>
      <c r="T610" s="171"/>
      <c r="U610" s="171"/>
      <c r="V610" s="171"/>
      <c r="W610" s="171"/>
      <c r="X610" s="171"/>
      <c r="Y610" s="171"/>
      <c r="Z610" s="171"/>
      <c r="AA610" s="171"/>
      <c r="AB610" s="171"/>
    </row>
    <row r="611" spans="11:28" x14ac:dyDescent="0.15">
      <c r="K611" s="169"/>
      <c r="L611" s="169"/>
      <c r="M611" s="170"/>
      <c r="N611" s="170"/>
      <c r="O611" s="170"/>
      <c r="P611" s="170"/>
      <c r="Q611" s="170"/>
      <c r="R611" s="170"/>
      <c r="S611" s="171"/>
      <c r="T611" s="171"/>
      <c r="U611" s="171"/>
      <c r="V611" s="171"/>
      <c r="W611" s="171"/>
      <c r="X611" s="171"/>
      <c r="Y611" s="171"/>
      <c r="Z611" s="171"/>
      <c r="AA611" s="171"/>
      <c r="AB611" s="171"/>
    </row>
    <row r="612" spans="11:28" x14ac:dyDescent="0.15">
      <c r="K612" s="169"/>
      <c r="L612" s="169"/>
      <c r="M612" s="170"/>
      <c r="N612" s="170"/>
      <c r="O612" s="170"/>
      <c r="P612" s="170"/>
      <c r="Q612" s="170"/>
      <c r="R612" s="170"/>
      <c r="S612" s="171"/>
      <c r="T612" s="171"/>
      <c r="U612" s="171"/>
      <c r="V612" s="171"/>
      <c r="W612" s="171"/>
      <c r="X612" s="171"/>
      <c r="Y612" s="171"/>
      <c r="Z612" s="171"/>
      <c r="AA612" s="171"/>
      <c r="AB612" s="171"/>
    </row>
    <row r="613" spans="11:28" x14ac:dyDescent="0.15">
      <c r="K613" s="169"/>
      <c r="L613" s="169"/>
      <c r="M613" s="170"/>
      <c r="N613" s="170"/>
      <c r="O613" s="170"/>
      <c r="P613" s="170"/>
      <c r="Q613" s="170"/>
      <c r="R613" s="170"/>
      <c r="S613" s="171"/>
      <c r="T613" s="171"/>
      <c r="U613" s="171"/>
      <c r="V613" s="171"/>
      <c r="W613" s="171"/>
      <c r="X613" s="171"/>
      <c r="Y613" s="171"/>
      <c r="Z613" s="171"/>
      <c r="AA613" s="171"/>
      <c r="AB613" s="171"/>
    </row>
    <row r="614" spans="11:28" x14ac:dyDescent="0.15">
      <c r="K614" s="169"/>
      <c r="L614" s="169"/>
      <c r="M614" s="170"/>
      <c r="N614" s="170"/>
      <c r="O614" s="170"/>
      <c r="P614" s="170"/>
      <c r="Q614" s="170"/>
      <c r="R614" s="170"/>
      <c r="S614" s="171"/>
      <c r="T614" s="171"/>
      <c r="U614" s="171"/>
      <c r="V614" s="171"/>
      <c r="W614" s="171"/>
      <c r="X614" s="171"/>
      <c r="Y614" s="171"/>
      <c r="Z614" s="171"/>
      <c r="AA614" s="171"/>
      <c r="AB614" s="171"/>
    </row>
    <row r="615" spans="11:28" x14ac:dyDescent="0.15">
      <c r="K615" s="169"/>
      <c r="L615" s="169"/>
      <c r="M615" s="170"/>
      <c r="N615" s="170"/>
      <c r="O615" s="170"/>
      <c r="P615" s="170"/>
      <c r="Q615" s="170"/>
      <c r="R615" s="170"/>
      <c r="S615" s="171"/>
      <c r="T615" s="171"/>
      <c r="U615" s="171"/>
      <c r="V615" s="171"/>
      <c r="W615" s="171"/>
      <c r="X615" s="171"/>
      <c r="Y615" s="171"/>
      <c r="Z615" s="171"/>
      <c r="AA615" s="171"/>
      <c r="AB615" s="171"/>
    </row>
    <row r="616" spans="11:28" x14ac:dyDescent="0.15">
      <c r="K616" s="169"/>
      <c r="L616" s="169"/>
      <c r="M616" s="170"/>
      <c r="N616" s="170"/>
      <c r="O616" s="170"/>
      <c r="P616" s="170"/>
      <c r="Q616" s="170"/>
      <c r="R616" s="170"/>
      <c r="S616" s="171"/>
      <c r="T616" s="171"/>
      <c r="U616" s="171"/>
      <c r="V616" s="171"/>
      <c r="W616" s="171"/>
      <c r="X616" s="171"/>
      <c r="Y616" s="171"/>
      <c r="Z616" s="171"/>
      <c r="AA616" s="171"/>
      <c r="AB616" s="171"/>
    </row>
    <row r="617" spans="11:28" x14ac:dyDescent="0.15">
      <c r="K617" s="169"/>
      <c r="L617" s="169"/>
      <c r="M617" s="170"/>
      <c r="N617" s="170"/>
      <c r="O617" s="170"/>
      <c r="P617" s="170"/>
      <c r="Q617" s="170"/>
      <c r="R617" s="170"/>
      <c r="S617" s="171"/>
      <c r="T617" s="171"/>
      <c r="U617" s="171"/>
      <c r="V617" s="171"/>
      <c r="W617" s="171"/>
      <c r="X617" s="171"/>
      <c r="Y617" s="171"/>
      <c r="Z617" s="171"/>
      <c r="AA617" s="171"/>
      <c r="AB617" s="171"/>
    </row>
    <row r="618" spans="11:28" x14ac:dyDescent="0.15">
      <c r="K618" s="169"/>
      <c r="L618" s="169"/>
      <c r="M618" s="170"/>
      <c r="N618" s="170"/>
      <c r="O618" s="170"/>
      <c r="P618" s="170"/>
      <c r="Q618" s="170"/>
      <c r="R618" s="170"/>
      <c r="S618" s="171"/>
      <c r="T618" s="171"/>
      <c r="U618" s="171"/>
      <c r="V618" s="171"/>
      <c r="W618" s="171"/>
      <c r="X618" s="171"/>
      <c r="Y618" s="171"/>
      <c r="Z618" s="171"/>
      <c r="AA618" s="171"/>
      <c r="AB618" s="171"/>
    </row>
    <row r="619" spans="11:28" x14ac:dyDescent="0.15">
      <c r="K619" s="169"/>
      <c r="L619" s="169"/>
      <c r="M619" s="170"/>
      <c r="N619" s="170"/>
      <c r="O619" s="170"/>
      <c r="P619" s="170"/>
      <c r="Q619" s="170"/>
      <c r="R619" s="170"/>
      <c r="S619" s="171"/>
      <c r="T619" s="171"/>
      <c r="U619" s="171"/>
      <c r="V619" s="171"/>
      <c r="W619" s="171"/>
      <c r="X619" s="171"/>
      <c r="Y619" s="171"/>
      <c r="Z619" s="171"/>
      <c r="AA619" s="171"/>
      <c r="AB619" s="171"/>
    </row>
    <row r="620" spans="11:28" x14ac:dyDescent="0.15">
      <c r="K620" s="169"/>
      <c r="L620" s="169"/>
      <c r="M620" s="170"/>
      <c r="N620" s="170"/>
      <c r="O620" s="170"/>
      <c r="P620" s="170"/>
      <c r="Q620" s="170"/>
      <c r="R620" s="170"/>
      <c r="S620" s="171"/>
      <c r="T620" s="171"/>
      <c r="U620" s="171"/>
      <c r="V620" s="171"/>
      <c r="W620" s="171"/>
      <c r="X620" s="171"/>
      <c r="Y620" s="171"/>
      <c r="Z620" s="171"/>
      <c r="AA620" s="171"/>
      <c r="AB620" s="171"/>
    </row>
    <row r="621" spans="11:28" x14ac:dyDescent="0.15">
      <c r="K621" s="169"/>
      <c r="L621" s="169"/>
      <c r="M621" s="170"/>
      <c r="N621" s="170"/>
      <c r="O621" s="170"/>
      <c r="P621" s="170"/>
      <c r="Q621" s="170"/>
      <c r="R621" s="170"/>
      <c r="S621" s="171"/>
      <c r="T621" s="171"/>
      <c r="U621" s="171"/>
      <c r="V621" s="171"/>
      <c r="W621" s="171"/>
      <c r="X621" s="171"/>
      <c r="Y621" s="171"/>
      <c r="Z621" s="171"/>
      <c r="AA621" s="171"/>
      <c r="AB621" s="171"/>
    </row>
    <row r="622" spans="11:28" x14ac:dyDescent="0.15">
      <c r="K622" s="169"/>
      <c r="L622" s="169"/>
      <c r="M622" s="170"/>
      <c r="N622" s="170"/>
      <c r="O622" s="170"/>
      <c r="P622" s="170"/>
      <c r="Q622" s="170"/>
      <c r="R622" s="170"/>
      <c r="S622" s="171"/>
      <c r="T622" s="171"/>
      <c r="U622" s="171"/>
      <c r="V622" s="171"/>
      <c r="W622" s="171"/>
      <c r="X622" s="171"/>
      <c r="Y622" s="171"/>
      <c r="Z622" s="171"/>
      <c r="AA622" s="171"/>
      <c r="AB622" s="171"/>
    </row>
    <row r="623" spans="11:28" x14ac:dyDescent="0.15">
      <c r="K623" s="169"/>
      <c r="L623" s="169"/>
      <c r="M623" s="170"/>
      <c r="N623" s="170"/>
      <c r="O623" s="170"/>
      <c r="P623" s="170"/>
      <c r="Q623" s="170"/>
      <c r="R623" s="170"/>
      <c r="S623" s="171"/>
      <c r="T623" s="171"/>
      <c r="U623" s="171"/>
      <c r="V623" s="171"/>
      <c r="W623" s="171"/>
      <c r="X623" s="171"/>
      <c r="Y623" s="171"/>
      <c r="Z623" s="171"/>
      <c r="AA623" s="171"/>
      <c r="AB623" s="171"/>
    </row>
    <row r="624" spans="11:28" x14ac:dyDescent="0.15">
      <c r="K624" s="169"/>
      <c r="L624" s="169"/>
      <c r="M624" s="170"/>
      <c r="N624" s="170"/>
      <c r="O624" s="170"/>
      <c r="P624" s="170"/>
      <c r="Q624" s="170"/>
      <c r="R624" s="170"/>
      <c r="S624" s="171"/>
      <c r="T624" s="171"/>
      <c r="U624" s="171"/>
      <c r="V624" s="171"/>
      <c r="W624" s="171"/>
      <c r="X624" s="171"/>
      <c r="Y624" s="171"/>
      <c r="Z624" s="171"/>
      <c r="AA624" s="171"/>
      <c r="AB624" s="171"/>
    </row>
    <row r="625" spans="11:28" x14ac:dyDescent="0.15">
      <c r="K625" s="169"/>
      <c r="L625" s="169"/>
      <c r="M625" s="170"/>
      <c r="N625" s="170"/>
      <c r="O625" s="170"/>
      <c r="P625" s="170"/>
      <c r="Q625" s="170"/>
      <c r="R625" s="170"/>
      <c r="S625" s="171"/>
      <c r="T625" s="171"/>
      <c r="U625" s="171"/>
      <c r="V625" s="171"/>
      <c r="W625" s="171"/>
      <c r="X625" s="171"/>
      <c r="Y625" s="171"/>
      <c r="Z625" s="171"/>
      <c r="AA625" s="171"/>
      <c r="AB625" s="171"/>
    </row>
    <row r="626" spans="11:28" x14ac:dyDescent="0.15">
      <c r="K626" s="169"/>
      <c r="L626" s="169"/>
      <c r="M626" s="170"/>
      <c r="N626" s="170"/>
      <c r="O626" s="170"/>
      <c r="P626" s="170"/>
      <c r="Q626" s="170"/>
      <c r="R626" s="170"/>
      <c r="S626" s="171"/>
      <c r="T626" s="171"/>
      <c r="U626" s="171"/>
      <c r="V626" s="171"/>
      <c r="W626" s="171"/>
      <c r="X626" s="171"/>
      <c r="Y626" s="171"/>
      <c r="Z626" s="171"/>
      <c r="AA626" s="171"/>
      <c r="AB626" s="171"/>
    </row>
    <row r="627" spans="11:28" x14ac:dyDescent="0.15">
      <c r="K627" s="169"/>
      <c r="L627" s="169"/>
      <c r="M627" s="170"/>
      <c r="N627" s="170"/>
      <c r="O627" s="170"/>
      <c r="P627" s="170"/>
      <c r="Q627" s="170"/>
      <c r="R627" s="170"/>
      <c r="S627" s="171"/>
      <c r="T627" s="171"/>
      <c r="U627" s="171"/>
      <c r="V627" s="171"/>
      <c r="W627" s="171"/>
      <c r="X627" s="171"/>
      <c r="Y627" s="171"/>
      <c r="Z627" s="171"/>
      <c r="AA627" s="171"/>
      <c r="AB627" s="171"/>
    </row>
    <row r="628" spans="11:28" x14ac:dyDescent="0.15">
      <c r="K628" s="169"/>
      <c r="L628" s="169"/>
      <c r="M628" s="170"/>
      <c r="N628" s="170"/>
      <c r="O628" s="170"/>
      <c r="P628" s="170"/>
      <c r="Q628" s="170"/>
      <c r="R628" s="170"/>
      <c r="S628" s="171"/>
      <c r="T628" s="171"/>
      <c r="U628" s="171"/>
      <c r="V628" s="171"/>
      <c r="W628" s="171"/>
      <c r="X628" s="171"/>
      <c r="Y628" s="171"/>
      <c r="Z628" s="171"/>
      <c r="AA628" s="171"/>
      <c r="AB628" s="171"/>
    </row>
    <row r="629" spans="11:28" x14ac:dyDescent="0.15">
      <c r="K629" s="169"/>
      <c r="L629" s="169"/>
      <c r="M629" s="170"/>
      <c r="N629" s="170"/>
      <c r="O629" s="170"/>
      <c r="P629" s="170"/>
      <c r="Q629" s="170"/>
      <c r="R629" s="170"/>
      <c r="S629" s="171"/>
      <c r="T629" s="171"/>
      <c r="U629" s="171"/>
      <c r="V629" s="171"/>
      <c r="W629" s="171"/>
      <c r="X629" s="171"/>
      <c r="Y629" s="171"/>
      <c r="Z629" s="171"/>
      <c r="AA629" s="171"/>
      <c r="AB629" s="171"/>
    </row>
    <row r="630" spans="11:28" x14ac:dyDescent="0.15">
      <c r="K630" s="169"/>
      <c r="L630" s="169"/>
      <c r="M630" s="170"/>
      <c r="N630" s="170"/>
      <c r="O630" s="170"/>
      <c r="P630" s="170"/>
      <c r="Q630" s="170"/>
      <c r="R630" s="170"/>
      <c r="S630" s="171"/>
      <c r="T630" s="171"/>
      <c r="U630" s="171"/>
      <c r="V630" s="171"/>
      <c r="W630" s="171"/>
      <c r="X630" s="171"/>
      <c r="Y630" s="171"/>
      <c r="Z630" s="171"/>
      <c r="AA630" s="171"/>
      <c r="AB630" s="171"/>
    </row>
    <row r="631" spans="11:28" x14ac:dyDescent="0.15">
      <c r="K631" s="169"/>
      <c r="L631" s="169"/>
      <c r="M631" s="170"/>
      <c r="N631" s="170"/>
      <c r="O631" s="170"/>
      <c r="P631" s="170"/>
      <c r="Q631" s="170"/>
      <c r="R631" s="170"/>
      <c r="S631" s="171"/>
      <c r="T631" s="171"/>
      <c r="U631" s="171"/>
      <c r="V631" s="171"/>
      <c r="W631" s="171"/>
      <c r="X631" s="171"/>
      <c r="Y631" s="171"/>
      <c r="Z631" s="171"/>
      <c r="AA631" s="171"/>
      <c r="AB631" s="171"/>
    </row>
    <row r="632" spans="11:28" x14ac:dyDescent="0.15">
      <c r="K632" s="169"/>
      <c r="L632" s="169"/>
      <c r="M632" s="170"/>
      <c r="N632" s="170"/>
      <c r="O632" s="170"/>
      <c r="P632" s="170"/>
      <c r="Q632" s="170"/>
      <c r="R632" s="170"/>
      <c r="S632" s="171"/>
      <c r="T632" s="171"/>
      <c r="U632" s="171"/>
      <c r="V632" s="171"/>
      <c r="W632" s="171"/>
      <c r="X632" s="171"/>
      <c r="Y632" s="171"/>
      <c r="Z632" s="171"/>
      <c r="AA632" s="171"/>
      <c r="AB632" s="171"/>
    </row>
    <row r="633" spans="11:28" x14ac:dyDescent="0.15">
      <c r="K633" s="169"/>
      <c r="L633" s="169"/>
      <c r="M633" s="170"/>
      <c r="N633" s="170"/>
      <c r="O633" s="170"/>
      <c r="P633" s="170"/>
      <c r="Q633" s="170"/>
      <c r="R633" s="170"/>
      <c r="S633" s="171"/>
      <c r="T633" s="171"/>
      <c r="U633" s="171"/>
      <c r="V633" s="171"/>
      <c r="W633" s="171"/>
      <c r="X633" s="171"/>
      <c r="Y633" s="171"/>
      <c r="Z633" s="171"/>
      <c r="AA633" s="171"/>
      <c r="AB633" s="171"/>
    </row>
    <row r="634" spans="11:28" x14ac:dyDescent="0.15">
      <c r="K634" s="169"/>
      <c r="L634" s="169"/>
      <c r="M634" s="170"/>
      <c r="N634" s="170"/>
      <c r="O634" s="170"/>
      <c r="P634" s="170"/>
      <c r="Q634" s="170"/>
      <c r="R634" s="170"/>
      <c r="S634" s="171"/>
      <c r="T634" s="171"/>
      <c r="U634" s="171"/>
      <c r="V634" s="171"/>
      <c r="W634" s="171"/>
      <c r="X634" s="171"/>
      <c r="Y634" s="171"/>
      <c r="Z634" s="171"/>
      <c r="AA634" s="171"/>
      <c r="AB634" s="171"/>
    </row>
    <row r="635" spans="11:28" x14ac:dyDescent="0.15">
      <c r="K635" s="169"/>
      <c r="L635" s="169"/>
      <c r="M635" s="170"/>
      <c r="N635" s="170"/>
      <c r="O635" s="170"/>
      <c r="P635" s="170"/>
      <c r="Q635" s="170"/>
      <c r="R635" s="170"/>
      <c r="S635" s="171"/>
      <c r="T635" s="171"/>
      <c r="U635" s="171"/>
      <c r="V635" s="171"/>
      <c r="W635" s="171"/>
      <c r="X635" s="171"/>
      <c r="Y635" s="171"/>
      <c r="Z635" s="171"/>
      <c r="AA635" s="171"/>
      <c r="AB635" s="171"/>
    </row>
    <row r="636" spans="11:28" x14ac:dyDescent="0.15">
      <c r="K636" s="169"/>
      <c r="L636" s="169"/>
      <c r="M636" s="170"/>
      <c r="N636" s="170"/>
      <c r="O636" s="170"/>
      <c r="P636" s="170"/>
      <c r="Q636" s="170"/>
      <c r="R636" s="170"/>
      <c r="S636" s="171"/>
      <c r="T636" s="171"/>
      <c r="U636" s="171"/>
      <c r="V636" s="171"/>
      <c r="W636" s="171"/>
      <c r="X636" s="171"/>
      <c r="Y636" s="171"/>
      <c r="Z636" s="171"/>
      <c r="AA636" s="171"/>
      <c r="AB636" s="171"/>
    </row>
    <row r="637" spans="11:28" x14ac:dyDescent="0.15">
      <c r="K637" s="169"/>
      <c r="L637" s="169"/>
      <c r="M637" s="170"/>
      <c r="N637" s="170"/>
      <c r="O637" s="170"/>
      <c r="P637" s="170"/>
      <c r="Q637" s="170"/>
      <c r="R637" s="170"/>
      <c r="S637" s="171"/>
      <c r="T637" s="171"/>
      <c r="U637" s="171"/>
      <c r="V637" s="171"/>
      <c r="W637" s="171"/>
      <c r="X637" s="171"/>
      <c r="Y637" s="171"/>
      <c r="Z637" s="171"/>
      <c r="AA637" s="171"/>
      <c r="AB637" s="171"/>
    </row>
    <row r="638" spans="11:28" x14ac:dyDescent="0.15">
      <c r="K638" s="169"/>
      <c r="L638" s="169"/>
      <c r="M638" s="170"/>
      <c r="N638" s="170"/>
      <c r="O638" s="170"/>
      <c r="P638" s="170"/>
      <c r="Q638" s="170"/>
      <c r="R638" s="170"/>
      <c r="S638" s="171"/>
      <c r="T638" s="171"/>
      <c r="U638" s="171"/>
      <c r="V638" s="171"/>
      <c r="W638" s="171"/>
      <c r="X638" s="171"/>
      <c r="Y638" s="171"/>
      <c r="Z638" s="171"/>
      <c r="AA638" s="171"/>
      <c r="AB638" s="171"/>
    </row>
    <row r="639" spans="11:28" x14ac:dyDescent="0.15">
      <c r="K639" s="169"/>
      <c r="L639" s="169"/>
      <c r="M639" s="170"/>
      <c r="N639" s="170"/>
      <c r="O639" s="170"/>
      <c r="P639" s="170"/>
      <c r="Q639" s="170"/>
      <c r="R639" s="170"/>
      <c r="S639" s="171"/>
      <c r="T639" s="171"/>
      <c r="U639" s="171"/>
      <c r="V639" s="171"/>
      <c r="W639" s="171"/>
      <c r="X639" s="171"/>
      <c r="Y639" s="171"/>
      <c r="Z639" s="171"/>
      <c r="AA639" s="171"/>
      <c r="AB639" s="171"/>
    </row>
    <row r="640" spans="11:28" x14ac:dyDescent="0.15">
      <c r="K640" s="169"/>
      <c r="L640" s="169"/>
      <c r="M640" s="170"/>
      <c r="N640" s="170"/>
      <c r="O640" s="170"/>
      <c r="P640" s="170"/>
      <c r="Q640" s="170"/>
      <c r="R640" s="170"/>
      <c r="S640" s="171"/>
      <c r="T640" s="171"/>
      <c r="U640" s="171"/>
      <c r="V640" s="171"/>
      <c r="W640" s="171"/>
      <c r="X640" s="171"/>
      <c r="Y640" s="171"/>
      <c r="Z640" s="171"/>
      <c r="AA640" s="171"/>
      <c r="AB640" s="171"/>
    </row>
    <row r="641" spans="11:28" x14ac:dyDescent="0.15">
      <c r="K641" s="169"/>
      <c r="L641" s="169"/>
      <c r="M641" s="170"/>
      <c r="N641" s="170"/>
      <c r="O641" s="170"/>
      <c r="P641" s="170"/>
      <c r="Q641" s="170"/>
      <c r="R641" s="170"/>
      <c r="S641" s="171"/>
      <c r="T641" s="171"/>
      <c r="U641" s="171"/>
      <c r="V641" s="171"/>
      <c r="W641" s="171"/>
      <c r="X641" s="171"/>
      <c r="Y641" s="171"/>
      <c r="Z641" s="171"/>
      <c r="AA641" s="171"/>
      <c r="AB641" s="171"/>
    </row>
    <row r="642" spans="11:28" x14ac:dyDescent="0.15">
      <c r="K642" s="169"/>
      <c r="L642" s="169"/>
      <c r="M642" s="170"/>
      <c r="N642" s="170"/>
      <c r="O642" s="170"/>
      <c r="P642" s="170"/>
      <c r="Q642" s="170"/>
      <c r="R642" s="170"/>
      <c r="S642" s="171"/>
      <c r="T642" s="171"/>
      <c r="U642" s="171"/>
      <c r="V642" s="171"/>
      <c r="W642" s="171"/>
      <c r="X642" s="171"/>
      <c r="Y642" s="171"/>
      <c r="Z642" s="171"/>
      <c r="AA642" s="171"/>
      <c r="AB642" s="171"/>
    </row>
    <row r="643" spans="11:28" x14ac:dyDescent="0.15">
      <c r="K643" s="169"/>
      <c r="L643" s="169"/>
      <c r="M643" s="170"/>
      <c r="N643" s="170"/>
      <c r="O643" s="170"/>
      <c r="P643" s="170"/>
      <c r="Q643" s="170"/>
      <c r="R643" s="170"/>
      <c r="S643" s="171"/>
      <c r="T643" s="171"/>
      <c r="U643" s="171"/>
      <c r="V643" s="171"/>
      <c r="W643" s="171"/>
      <c r="X643" s="171"/>
      <c r="Y643" s="171"/>
      <c r="Z643" s="171"/>
      <c r="AA643" s="171"/>
      <c r="AB643" s="171"/>
    </row>
    <row r="644" spans="11:28" x14ac:dyDescent="0.15">
      <c r="K644" s="169"/>
      <c r="L644" s="169"/>
      <c r="M644" s="170"/>
      <c r="N644" s="170"/>
      <c r="O644" s="170"/>
      <c r="P644" s="170"/>
      <c r="Q644" s="170"/>
      <c r="R644" s="170"/>
      <c r="S644" s="171"/>
      <c r="T644" s="171"/>
      <c r="U644" s="171"/>
      <c r="V644" s="171"/>
      <c r="W644" s="171"/>
      <c r="X644" s="171"/>
      <c r="Y644" s="171"/>
      <c r="Z644" s="171"/>
      <c r="AA644" s="171"/>
      <c r="AB644" s="171"/>
    </row>
    <row r="645" spans="11:28" x14ac:dyDescent="0.15">
      <c r="K645" s="169"/>
      <c r="L645" s="169"/>
      <c r="M645" s="170"/>
      <c r="N645" s="170"/>
      <c r="O645" s="170"/>
      <c r="P645" s="170"/>
      <c r="Q645" s="170"/>
      <c r="R645" s="170"/>
      <c r="S645" s="171"/>
      <c r="T645" s="171"/>
      <c r="U645" s="171"/>
      <c r="V645" s="171"/>
      <c r="W645" s="171"/>
      <c r="X645" s="171"/>
      <c r="Y645" s="171"/>
      <c r="Z645" s="171"/>
      <c r="AA645" s="171"/>
      <c r="AB645" s="171"/>
    </row>
    <row r="646" spans="11:28" x14ac:dyDescent="0.15">
      <c r="K646" s="169"/>
      <c r="L646" s="169"/>
      <c r="M646" s="170"/>
      <c r="N646" s="170"/>
      <c r="O646" s="170"/>
      <c r="P646" s="170"/>
      <c r="Q646" s="170"/>
      <c r="R646" s="170"/>
      <c r="S646" s="171"/>
      <c r="T646" s="171"/>
      <c r="U646" s="171"/>
      <c r="V646" s="171"/>
      <c r="W646" s="171"/>
      <c r="X646" s="171"/>
      <c r="Y646" s="171"/>
      <c r="Z646" s="171"/>
      <c r="AA646" s="171"/>
      <c r="AB646" s="171"/>
    </row>
    <row r="647" spans="11:28" x14ac:dyDescent="0.15">
      <c r="K647" s="169"/>
      <c r="L647" s="169"/>
      <c r="M647" s="170"/>
      <c r="N647" s="170"/>
      <c r="O647" s="170"/>
      <c r="P647" s="170"/>
      <c r="Q647" s="170"/>
      <c r="R647" s="170"/>
      <c r="S647" s="171"/>
      <c r="T647" s="171"/>
      <c r="U647" s="171"/>
      <c r="V647" s="171"/>
      <c r="W647" s="171"/>
      <c r="X647" s="171"/>
      <c r="Y647" s="171"/>
      <c r="Z647" s="171"/>
      <c r="AA647" s="171"/>
      <c r="AB647" s="171"/>
    </row>
    <row r="648" spans="11:28" x14ac:dyDescent="0.15">
      <c r="K648" s="169"/>
      <c r="L648" s="169"/>
      <c r="M648" s="170"/>
      <c r="N648" s="170"/>
      <c r="O648" s="170"/>
      <c r="P648" s="170"/>
      <c r="Q648" s="170"/>
      <c r="R648" s="170"/>
      <c r="S648" s="171"/>
      <c r="T648" s="171"/>
      <c r="U648" s="171"/>
      <c r="V648" s="171"/>
      <c r="W648" s="171"/>
      <c r="X648" s="171"/>
      <c r="Y648" s="171"/>
      <c r="Z648" s="171"/>
      <c r="AA648" s="171"/>
      <c r="AB648" s="171"/>
    </row>
    <row r="649" spans="11:28" x14ac:dyDescent="0.15">
      <c r="K649" s="169"/>
      <c r="L649" s="169"/>
      <c r="M649" s="170"/>
      <c r="N649" s="170"/>
      <c r="O649" s="170"/>
      <c r="P649" s="170"/>
      <c r="Q649" s="170"/>
      <c r="R649" s="170"/>
      <c r="S649" s="171"/>
      <c r="T649" s="171"/>
      <c r="U649" s="171"/>
      <c r="V649" s="171"/>
      <c r="W649" s="171"/>
      <c r="X649" s="171"/>
      <c r="Y649" s="171"/>
      <c r="Z649" s="171"/>
      <c r="AA649" s="171"/>
      <c r="AB649" s="171"/>
    </row>
    <row r="650" spans="11:28" x14ac:dyDescent="0.15">
      <c r="K650" s="169"/>
      <c r="L650" s="169"/>
      <c r="M650" s="170"/>
      <c r="N650" s="170"/>
      <c r="O650" s="170"/>
      <c r="P650" s="170"/>
      <c r="Q650" s="170"/>
      <c r="R650" s="170"/>
      <c r="S650" s="171"/>
      <c r="T650" s="171"/>
      <c r="U650" s="171"/>
      <c r="V650" s="171"/>
      <c r="W650" s="171"/>
      <c r="X650" s="171"/>
      <c r="Y650" s="171"/>
      <c r="Z650" s="171"/>
      <c r="AA650" s="171"/>
      <c r="AB650" s="171"/>
    </row>
    <row r="651" spans="11:28" x14ac:dyDescent="0.15">
      <c r="K651" s="169"/>
      <c r="L651" s="169"/>
      <c r="M651" s="170"/>
      <c r="N651" s="170"/>
      <c r="O651" s="170"/>
      <c r="P651" s="170"/>
      <c r="Q651" s="170"/>
      <c r="R651" s="170"/>
      <c r="S651" s="171"/>
      <c r="T651" s="171"/>
      <c r="U651" s="171"/>
      <c r="V651" s="171"/>
      <c r="W651" s="171"/>
      <c r="X651" s="171"/>
      <c r="Y651" s="171"/>
      <c r="Z651" s="171"/>
      <c r="AA651" s="171"/>
      <c r="AB651" s="171"/>
    </row>
    <row r="652" spans="11:28" x14ac:dyDescent="0.15">
      <c r="K652" s="169"/>
      <c r="L652" s="169"/>
      <c r="M652" s="170"/>
      <c r="N652" s="170"/>
      <c r="O652" s="170"/>
      <c r="P652" s="170"/>
      <c r="Q652" s="170"/>
      <c r="R652" s="170"/>
      <c r="S652" s="171"/>
      <c r="T652" s="171"/>
      <c r="U652" s="171"/>
      <c r="V652" s="171"/>
      <c r="W652" s="171"/>
      <c r="X652" s="171"/>
      <c r="Y652" s="171"/>
      <c r="Z652" s="171"/>
      <c r="AA652" s="171"/>
      <c r="AB652" s="171"/>
    </row>
    <row r="653" spans="11:28" x14ac:dyDescent="0.15">
      <c r="K653" s="169"/>
      <c r="L653" s="169"/>
      <c r="M653" s="170"/>
      <c r="N653" s="170"/>
      <c r="O653" s="170"/>
      <c r="P653" s="170"/>
      <c r="Q653" s="170"/>
      <c r="R653" s="170"/>
      <c r="S653" s="171"/>
      <c r="T653" s="171"/>
      <c r="U653" s="171"/>
      <c r="V653" s="171"/>
      <c r="W653" s="171"/>
      <c r="X653" s="171"/>
      <c r="Y653" s="171"/>
      <c r="Z653" s="171"/>
      <c r="AA653" s="171"/>
      <c r="AB653" s="171"/>
    </row>
    <row r="654" spans="11:28" x14ac:dyDescent="0.15">
      <c r="K654" s="169"/>
      <c r="L654" s="169"/>
      <c r="M654" s="170"/>
      <c r="N654" s="170"/>
      <c r="O654" s="170"/>
      <c r="P654" s="170"/>
      <c r="Q654" s="170"/>
      <c r="R654" s="170"/>
      <c r="S654" s="171"/>
      <c r="T654" s="171"/>
      <c r="U654" s="171"/>
      <c r="V654" s="171"/>
      <c r="W654" s="171"/>
      <c r="X654" s="171"/>
      <c r="Y654" s="171"/>
      <c r="Z654" s="171"/>
      <c r="AA654" s="171"/>
      <c r="AB654" s="171"/>
    </row>
    <row r="655" spans="11:28" x14ac:dyDescent="0.15">
      <c r="K655" s="169"/>
      <c r="L655" s="169"/>
      <c r="M655" s="170"/>
      <c r="N655" s="170"/>
      <c r="O655" s="170"/>
      <c r="P655" s="170"/>
      <c r="Q655" s="170"/>
      <c r="R655" s="170"/>
      <c r="S655" s="171"/>
      <c r="T655" s="171"/>
      <c r="U655" s="171"/>
      <c r="V655" s="171"/>
      <c r="W655" s="171"/>
      <c r="X655" s="171"/>
      <c r="Y655" s="171"/>
      <c r="Z655" s="171"/>
      <c r="AA655" s="171"/>
      <c r="AB655" s="171"/>
    </row>
    <row r="656" spans="11:28" x14ac:dyDescent="0.15">
      <c r="K656" s="169"/>
      <c r="L656" s="169"/>
      <c r="M656" s="170"/>
      <c r="N656" s="170"/>
      <c r="O656" s="170"/>
      <c r="P656" s="170"/>
      <c r="Q656" s="170"/>
      <c r="R656" s="170"/>
      <c r="S656" s="171"/>
      <c r="T656" s="171"/>
      <c r="U656" s="171"/>
      <c r="V656" s="171"/>
      <c r="W656" s="171"/>
      <c r="X656" s="171"/>
      <c r="Y656" s="171"/>
      <c r="Z656" s="171"/>
      <c r="AA656" s="171"/>
      <c r="AB656" s="171"/>
    </row>
    <row r="657" spans="11:28" x14ac:dyDescent="0.15">
      <c r="K657" s="169"/>
      <c r="L657" s="169"/>
      <c r="M657" s="170"/>
      <c r="N657" s="170"/>
      <c r="O657" s="170"/>
      <c r="P657" s="170"/>
      <c r="Q657" s="170"/>
      <c r="R657" s="170"/>
      <c r="S657" s="171"/>
      <c r="T657" s="171"/>
      <c r="U657" s="171"/>
      <c r="V657" s="171"/>
      <c r="W657" s="171"/>
      <c r="X657" s="171"/>
      <c r="Y657" s="171"/>
      <c r="Z657" s="171"/>
      <c r="AA657" s="171"/>
      <c r="AB657" s="171"/>
    </row>
    <row r="658" spans="11:28" x14ac:dyDescent="0.15">
      <c r="K658" s="169"/>
      <c r="L658" s="169"/>
      <c r="M658" s="170"/>
      <c r="N658" s="170"/>
      <c r="O658" s="170"/>
      <c r="P658" s="170"/>
      <c r="Q658" s="170"/>
      <c r="R658" s="170"/>
      <c r="S658" s="171"/>
      <c r="T658" s="171"/>
      <c r="U658" s="171"/>
      <c r="V658" s="171"/>
      <c r="W658" s="171"/>
      <c r="X658" s="171"/>
      <c r="Y658" s="171"/>
      <c r="Z658" s="171"/>
      <c r="AA658" s="171"/>
      <c r="AB658" s="171"/>
    </row>
    <row r="659" spans="11:28" x14ac:dyDescent="0.15">
      <c r="K659" s="169"/>
      <c r="L659" s="169"/>
      <c r="M659" s="170"/>
      <c r="N659" s="170"/>
      <c r="O659" s="170"/>
      <c r="P659" s="170"/>
      <c r="Q659" s="170"/>
      <c r="R659" s="170"/>
      <c r="S659" s="171"/>
      <c r="T659" s="171"/>
      <c r="U659" s="171"/>
      <c r="V659" s="171"/>
      <c r="W659" s="171"/>
      <c r="X659" s="171"/>
      <c r="Y659" s="171"/>
      <c r="Z659" s="171"/>
      <c r="AA659" s="171"/>
      <c r="AB659" s="171"/>
    </row>
    <row r="660" spans="11:28" x14ac:dyDescent="0.15">
      <c r="K660" s="169"/>
      <c r="L660" s="169"/>
      <c r="M660" s="170"/>
      <c r="N660" s="170"/>
      <c r="O660" s="170"/>
      <c r="P660" s="170"/>
      <c r="Q660" s="170"/>
      <c r="R660" s="170"/>
      <c r="S660" s="171"/>
      <c r="T660" s="171"/>
      <c r="U660" s="171"/>
      <c r="V660" s="171"/>
      <c r="W660" s="171"/>
      <c r="X660" s="171"/>
      <c r="Y660" s="171"/>
      <c r="Z660" s="171"/>
      <c r="AA660" s="171"/>
      <c r="AB660" s="171"/>
    </row>
    <row r="661" spans="11:28" x14ac:dyDescent="0.15">
      <c r="K661" s="169"/>
      <c r="L661" s="169"/>
      <c r="M661" s="170"/>
      <c r="N661" s="170"/>
      <c r="O661" s="170"/>
      <c r="P661" s="170"/>
      <c r="Q661" s="170"/>
      <c r="R661" s="170"/>
      <c r="S661" s="171"/>
      <c r="T661" s="171"/>
      <c r="U661" s="171"/>
      <c r="V661" s="171"/>
      <c r="W661" s="171"/>
      <c r="X661" s="171"/>
      <c r="Y661" s="171"/>
      <c r="Z661" s="171"/>
      <c r="AA661" s="171"/>
      <c r="AB661" s="171"/>
    </row>
    <row r="662" spans="11:28" x14ac:dyDescent="0.15">
      <c r="K662" s="169"/>
      <c r="L662" s="169"/>
      <c r="M662" s="170"/>
      <c r="N662" s="170"/>
      <c r="O662" s="170"/>
      <c r="P662" s="170"/>
      <c r="Q662" s="170"/>
      <c r="R662" s="170"/>
      <c r="S662" s="171"/>
      <c r="T662" s="171"/>
      <c r="U662" s="171"/>
      <c r="V662" s="171"/>
      <c r="W662" s="171"/>
      <c r="X662" s="171"/>
      <c r="Y662" s="171"/>
      <c r="Z662" s="171"/>
      <c r="AA662" s="171"/>
      <c r="AB662" s="171"/>
    </row>
    <row r="663" spans="11:28" x14ac:dyDescent="0.15">
      <c r="K663" s="169"/>
      <c r="L663" s="169"/>
      <c r="M663" s="170"/>
      <c r="N663" s="170"/>
      <c r="O663" s="170"/>
      <c r="P663" s="170"/>
      <c r="Q663" s="170"/>
      <c r="R663" s="170"/>
      <c r="S663" s="171"/>
      <c r="T663" s="171"/>
      <c r="U663" s="171"/>
      <c r="V663" s="171"/>
      <c r="W663" s="171"/>
      <c r="X663" s="171"/>
      <c r="Y663" s="171"/>
      <c r="Z663" s="171"/>
      <c r="AA663" s="171"/>
      <c r="AB663" s="171"/>
    </row>
    <row r="664" spans="11:28" x14ac:dyDescent="0.15">
      <c r="K664" s="169"/>
      <c r="L664" s="169"/>
      <c r="M664" s="170"/>
      <c r="N664" s="170"/>
      <c r="O664" s="170"/>
      <c r="P664" s="170"/>
      <c r="Q664" s="170"/>
      <c r="R664" s="170"/>
      <c r="S664" s="171"/>
      <c r="T664" s="171"/>
      <c r="U664" s="171"/>
      <c r="V664" s="171"/>
      <c r="W664" s="171"/>
      <c r="X664" s="171"/>
      <c r="Y664" s="171"/>
      <c r="Z664" s="171"/>
      <c r="AA664" s="171"/>
      <c r="AB664" s="171"/>
    </row>
    <row r="665" spans="11:28" x14ac:dyDescent="0.15">
      <c r="K665" s="169"/>
      <c r="L665" s="169"/>
      <c r="M665" s="170"/>
      <c r="N665" s="170"/>
      <c r="O665" s="170"/>
      <c r="P665" s="170"/>
      <c r="Q665" s="170"/>
      <c r="R665" s="170"/>
      <c r="S665" s="171"/>
      <c r="T665" s="171"/>
      <c r="U665" s="171"/>
      <c r="V665" s="171"/>
      <c r="W665" s="171"/>
      <c r="X665" s="171"/>
      <c r="Y665" s="171"/>
      <c r="Z665" s="171"/>
      <c r="AA665" s="171"/>
      <c r="AB665" s="171"/>
    </row>
    <row r="666" spans="11:28" x14ac:dyDescent="0.15">
      <c r="K666" s="169"/>
      <c r="L666" s="169"/>
      <c r="M666" s="170"/>
      <c r="N666" s="170"/>
      <c r="O666" s="170"/>
      <c r="P666" s="170"/>
      <c r="Q666" s="170"/>
      <c r="R666" s="170"/>
      <c r="S666" s="171"/>
      <c r="T666" s="171"/>
      <c r="U666" s="171"/>
      <c r="V666" s="171"/>
      <c r="W666" s="171"/>
      <c r="X666" s="171"/>
      <c r="Y666" s="171"/>
      <c r="Z666" s="171"/>
      <c r="AA666" s="171"/>
      <c r="AB666" s="171"/>
    </row>
    <row r="667" spans="11:28" x14ac:dyDescent="0.15">
      <c r="K667" s="169"/>
      <c r="L667" s="169"/>
      <c r="M667" s="170"/>
      <c r="N667" s="170"/>
      <c r="O667" s="170"/>
      <c r="P667" s="170"/>
      <c r="Q667" s="170"/>
      <c r="R667" s="170"/>
      <c r="S667" s="171"/>
      <c r="T667" s="171"/>
      <c r="U667" s="171"/>
      <c r="V667" s="171"/>
      <c r="W667" s="171"/>
      <c r="X667" s="171"/>
      <c r="Y667" s="171"/>
      <c r="Z667" s="171"/>
      <c r="AA667" s="171"/>
      <c r="AB667" s="171"/>
    </row>
    <row r="668" spans="11:28" x14ac:dyDescent="0.15">
      <c r="K668" s="169"/>
      <c r="L668" s="169"/>
      <c r="M668" s="170"/>
      <c r="N668" s="170"/>
      <c r="O668" s="170"/>
      <c r="P668" s="170"/>
      <c r="Q668" s="170"/>
      <c r="R668" s="170"/>
      <c r="S668" s="171"/>
      <c r="T668" s="171"/>
      <c r="U668" s="171"/>
      <c r="V668" s="171"/>
      <c r="W668" s="171"/>
      <c r="X668" s="171"/>
      <c r="Y668" s="171"/>
      <c r="Z668" s="171"/>
      <c r="AA668" s="171"/>
      <c r="AB668" s="171"/>
    </row>
    <row r="669" spans="11:28" x14ac:dyDescent="0.15">
      <c r="K669" s="169"/>
      <c r="L669" s="169"/>
      <c r="M669" s="170"/>
      <c r="N669" s="170"/>
      <c r="O669" s="170"/>
      <c r="P669" s="170"/>
      <c r="Q669" s="170"/>
      <c r="R669" s="170"/>
      <c r="S669" s="171"/>
      <c r="T669" s="171"/>
      <c r="U669" s="171"/>
      <c r="V669" s="171"/>
      <c r="W669" s="171"/>
      <c r="X669" s="171"/>
      <c r="Y669" s="171"/>
      <c r="Z669" s="171"/>
      <c r="AA669" s="171"/>
      <c r="AB669" s="171"/>
    </row>
    <row r="670" spans="11:28" x14ac:dyDescent="0.15">
      <c r="K670" s="169"/>
      <c r="L670" s="169"/>
      <c r="M670" s="170"/>
      <c r="N670" s="170"/>
      <c r="O670" s="170"/>
      <c r="P670" s="170"/>
      <c r="Q670" s="170"/>
      <c r="R670" s="170"/>
      <c r="S670" s="171"/>
      <c r="T670" s="171"/>
      <c r="U670" s="171"/>
      <c r="V670" s="171"/>
      <c r="W670" s="171"/>
      <c r="X670" s="171"/>
      <c r="Y670" s="171"/>
      <c r="Z670" s="171"/>
      <c r="AA670" s="171"/>
      <c r="AB670" s="171"/>
    </row>
    <row r="671" spans="11:28" x14ac:dyDescent="0.15">
      <c r="K671" s="169"/>
      <c r="L671" s="169"/>
      <c r="M671" s="170"/>
      <c r="N671" s="170"/>
      <c r="O671" s="170"/>
      <c r="P671" s="170"/>
      <c r="Q671" s="170"/>
      <c r="R671" s="170"/>
      <c r="S671" s="171"/>
      <c r="T671" s="171"/>
      <c r="U671" s="171"/>
      <c r="V671" s="171"/>
      <c r="W671" s="171"/>
      <c r="X671" s="171"/>
      <c r="Y671" s="171"/>
      <c r="Z671" s="171"/>
      <c r="AA671" s="171"/>
      <c r="AB671" s="171"/>
    </row>
    <row r="672" spans="11:28" x14ac:dyDescent="0.15">
      <c r="K672" s="169"/>
      <c r="L672" s="169"/>
      <c r="M672" s="170"/>
      <c r="N672" s="170"/>
      <c r="O672" s="170"/>
      <c r="P672" s="170"/>
      <c r="Q672" s="170"/>
      <c r="R672" s="170"/>
      <c r="S672" s="171"/>
      <c r="T672" s="171"/>
      <c r="U672" s="171"/>
      <c r="V672" s="171"/>
      <c r="W672" s="171"/>
      <c r="X672" s="171"/>
      <c r="Y672" s="171"/>
      <c r="Z672" s="171"/>
      <c r="AA672" s="171"/>
      <c r="AB672" s="171"/>
    </row>
    <row r="673" spans="11:28" x14ac:dyDescent="0.15">
      <c r="K673" s="169"/>
      <c r="L673" s="169"/>
      <c r="M673" s="170"/>
      <c r="N673" s="170"/>
      <c r="O673" s="170"/>
      <c r="P673" s="170"/>
      <c r="Q673" s="170"/>
      <c r="R673" s="170"/>
      <c r="S673" s="171"/>
      <c r="T673" s="171"/>
      <c r="U673" s="171"/>
      <c r="V673" s="171"/>
      <c r="W673" s="171"/>
      <c r="X673" s="171"/>
      <c r="Y673" s="171"/>
      <c r="Z673" s="171"/>
      <c r="AA673" s="171"/>
      <c r="AB673" s="171"/>
    </row>
    <row r="674" spans="11:28" x14ac:dyDescent="0.15">
      <c r="K674" s="169"/>
      <c r="L674" s="169"/>
      <c r="M674" s="170"/>
      <c r="N674" s="170"/>
      <c r="O674" s="170"/>
      <c r="P674" s="170"/>
      <c r="Q674" s="170"/>
      <c r="R674" s="170"/>
      <c r="S674" s="171"/>
      <c r="T674" s="171"/>
      <c r="U674" s="171"/>
      <c r="V674" s="171"/>
      <c r="W674" s="171"/>
      <c r="X674" s="171"/>
      <c r="Y674" s="171"/>
      <c r="Z674" s="171"/>
      <c r="AA674" s="171"/>
      <c r="AB674" s="171"/>
    </row>
    <row r="675" spans="11:28" x14ac:dyDescent="0.15">
      <c r="K675" s="169"/>
      <c r="L675" s="169"/>
      <c r="M675" s="170"/>
      <c r="N675" s="170"/>
      <c r="O675" s="170"/>
      <c r="P675" s="170"/>
      <c r="Q675" s="170"/>
      <c r="R675" s="170"/>
      <c r="S675" s="171"/>
      <c r="T675" s="171"/>
      <c r="U675" s="171"/>
      <c r="V675" s="171"/>
      <c r="W675" s="171"/>
      <c r="X675" s="171"/>
      <c r="Y675" s="171"/>
      <c r="Z675" s="171"/>
      <c r="AA675" s="171"/>
      <c r="AB675" s="171"/>
    </row>
    <row r="676" spans="11:28" x14ac:dyDescent="0.15">
      <c r="K676" s="169"/>
      <c r="L676" s="169"/>
      <c r="M676" s="170"/>
      <c r="N676" s="170"/>
      <c r="O676" s="170"/>
      <c r="P676" s="170"/>
      <c r="Q676" s="170"/>
      <c r="R676" s="170"/>
      <c r="S676" s="171"/>
      <c r="T676" s="171"/>
      <c r="U676" s="171"/>
      <c r="V676" s="171"/>
      <c r="W676" s="171"/>
      <c r="X676" s="171"/>
      <c r="Y676" s="171"/>
      <c r="Z676" s="171"/>
      <c r="AA676" s="171"/>
      <c r="AB676" s="171"/>
    </row>
    <row r="677" spans="11:28" x14ac:dyDescent="0.15">
      <c r="K677" s="169"/>
      <c r="L677" s="169"/>
      <c r="M677" s="170"/>
      <c r="N677" s="170"/>
      <c r="O677" s="170"/>
      <c r="P677" s="170"/>
      <c r="Q677" s="170"/>
      <c r="R677" s="170"/>
      <c r="S677" s="171"/>
      <c r="T677" s="171"/>
      <c r="U677" s="171"/>
      <c r="V677" s="171"/>
      <c r="W677" s="171"/>
      <c r="X677" s="171"/>
      <c r="Y677" s="171"/>
      <c r="Z677" s="171"/>
      <c r="AA677" s="171"/>
      <c r="AB677" s="171"/>
    </row>
    <row r="678" spans="11:28" x14ac:dyDescent="0.15">
      <c r="K678" s="169"/>
      <c r="L678" s="169"/>
      <c r="M678" s="170"/>
      <c r="N678" s="170"/>
      <c r="O678" s="170"/>
      <c r="P678" s="170"/>
      <c r="Q678" s="170"/>
      <c r="R678" s="170"/>
      <c r="S678" s="171"/>
      <c r="T678" s="171"/>
      <c r="U678" s="171"/>
      <c r="V678" s="171"/>
      <c r="W678" s="171"/>
      <c r="X678" s="171"/>
      <c r="Y678" s="171"/>
      <c r="Z678" s="171"/>
      <c r="AA678" s="171"/>
      <c r="AB678" s="171"/>
    </row>
    <row r="679" spans="11:28" x14ac:dyDescent="0.15">
      <c r="K679" s="169"/>
      <c r="L679" s="169"/>
      <c r="M679" s="170"/>
      <c r="N679" s="170"/>
      <c r="O679" s="170"/>
      <c r="P679" s="170"/>
      <c r="Q679" s="170"/>
      <c r="R679" s="170"/>
      <c r="S679" s="171"/>
      <c r="T679" s="171"/>
      <c r="U679" s="171"/>
      <c r="V679" s="171"/>
      <c r="W679" s="171"/>
      <c r="X679" s="171"/>
      <c r="Y679" s="171"/>
      <c r="Z679" s="171"/>
      <c r="AA679" s="171"/>
      <c r="AB679" s="171"/>
    </row>
    <row r="680" spans="11:28" x14ac:dyDescent="0.15">
      <c r="K680" s="169"/>
      <c r="L680" s="169"/>
      <c r="M680" s="170"/>
      <c r="N680" s="170"/>
      <c r="O680" s="170"/>
      <c r="P680" s="170"/>
      <c r="Q680" s="170"/>
      <c r="R680" s="170"/>
      <c r="S680" s="171"/>
      <c r="T680" s="171"/>
      <c r="U680" s="171"/>
      <c r="V680" s="171"/>
      <c r="W680" s="171"/>
      <c r="X680" s="171"/>
      <c r="Y680" s="171"/>
      <c r="Z680" s="171"/>
      <c r="AA680" s="171"/>
      <c r="AB680" s="171"/>
    </row>
    <row r="681" spans="11:28" x14ac:dyDescent="0.15">
      <c r="K681" s="169"/>
      <c r="L681" s="169"/>
      <c r="M681" s="170"/>
      <c r="N681" s="170"/>
      <c r="O681" s="170"/>
      <c r="P681" s="170"/>
      <c r="Q681" s="170"/>
      <c r="R681" s="170"/>
      <c r="S681" s="171"/>
      <c r="T681" s="171"/>
      <c r="U681" s="171"/>
      <c r="V681" s="171"/>
      <c r="W681" s="171"/>
      <c r="X681" s="171"/>
      <c r="Y681" s="171"/>
      <c r="Z681" s="171"/>
      <c r="AA681" s="171"/>
      <c r="AB681" s="171"/>
    </row>
    <row r="682" spans="11:28" x14ac:dyDescent="0.15">
      <c r="K682" s="169"/>
      <c r="L682" s="169"/>
      <c r="M682" s="170"/>
      <c r="N682" s="170"/>
      <c r="O682" s="170"/>
      <c r="P682" s="170"/>
      <c r="Q682" s="170"/>
      <c r="R682" s="170"/>
      <c r="S682" s="171"/>
      <c r="T682" s="171"/>
      <c r="U682" s="171"/>
      <c r="V682" s="171"/>
      <c r="W682" s="171"/>
      <c r="X682" s="171"/>
      <c r="Y682" s="171"/>
      <c r="Z682" s="171"/>
      <c r="AA682" s="171"/>
      <c r="AB682" s="171"/>
    </row>
    <row r="683" spans="11:28" x14ac:dyDescent="0.15">
      <c r="K683" s="169"/>
      <c r="L683" s="169"/>
      <c r="M683" s="170"/>
      <c r="N683" s="170"/>
      <c r="O683" s="170"/>
      <c r="P683" s="170"/>
      <c r="Q683" s="170"/>
      <c r="R683" s="170"/>
      <c r="S683" s="171"/>
      <c r="T683" s="171"/>
      <c r="U683" s="171"/>
      <c r="V683" s="171"/>
      <c r="W683" s="171"/>
      <c r="X683" s="171"/>
      <c r="Y683" s="171"/>
      <c r="Z683" s="171"/>
      <c r="AA683" s="171"/>
      <c r="AB683" s="171"/>
    </row>
    <row r="684" spans="11:28" x14ac:dyDescent="0.15">
      <c r="K684" s="169"/>
      <c r="L684" s="169"/>
      <c r="M684" s="170"/>
      <c r="N684" s="170"/>
      <c r="O684" s="170"/>
      <c r="P684" s="170"/>
      <c r="Q684" s="170"/>
      <c r="R684" s="170"/>
      <c r="S684" s="171"/>
      <c r="T684" s="171"/>
      <c r="U684" s="171"/>
      <c r="V684" s="171"/>
      <c r="W684" s="171"/>
      <c r="X684" s="171"/>
      <c r="Y684" s="171"/>
      <c r="Z684" s="171"/>
      <c r="AA684" s="171"/>
      <c r="AB684" s="171"/>
    </row>
    <row r="685" spans="11:28" x14ac:dyDescent="0.15">
      <c r="K685" s="169"/>
      <c r="L685" s="169"/>
      <c r="M685" s="170"/>
      <c r="N685" s="170"/>
      <c r="O685" s="170"/>
      <c r="P685" s="170"/>
      <c r="Q685" s="170"/>
      <c r="R685" s="170"/>
      <c r="S685" s="171"/>
      <c r="T685" s="171"/>
      <c r="U685" s="171"/>
      <c r="V685" s="171"/>
      <c r="W685" s="171"/>
      <c r="X685" s="171"/>
      <c r="Y685" s="171"/>
      <c r="Z685" s="171"/>
      <c r="AA685" s="171"/>
      <c r="AB685" s="171"/>
    </row>
    <row r="686" spans="11:28" x14ac:dyDescent="0.15">
      <c r="K686" s="169"/>
      <c r="L686" s="169"/>
      <c r="M686" s="170"/>
      <c r="N686" s="170"/>
      <c r="O686" s="170"/>
      <c r="P686" s="170"/>
      <c r="Q686" s="170"/>
      <c r="R686" s="170"/>
      <c r="S686" s="171"/>
      <c r="T686" s="171"/>
      <c r="U686" s="171"/>
      <c r="V686" s="171"/>
      <c r="W686" s="171"/>
      <c r="X686" s="171"/>
      <c r="Y686" s="171"/>
      <c r="Z686" s="171"/>
      <c r="AA686" s="171"/>
      <c r="AB686" s="171"/>
    </row>
    <row r="687" spans="11:28" x14ac:dyDescent="0.15">
      <c r="K687" s="169"/>
      <c r="L687" s="169"/>
      <c r="M687" s="170"/>
      <c r="N687" s="170"/>
      <c r="O687" s="170"/>
      <c r="P687" s="170"/>
      <c r="Q687" s="170"/>
      <c r="R687" s="170"/>
      <c r="S687" s="171"/>
      <c r="T687" s="171"/>
      <c r="U687" s="171"/>
      <c r="V687" s="171"/>
      <c r="W687" s="171"/>
      <c r="X687" s="171"/>
      <c r="Y687" s="171"/>
      <c r="Z687" s="171"/>
      <c r="AA687" s="171"/>
      <c r="AB687" s="171"/>
    </row>
    <row r="688" spans="11:28" x14ac:dyDescent="0.15">
      <c r="K688" s="169"/>
      <c r="L688" s="169"/>
      <c r="M688" s="170"/>
      <c r="N688" s="170"/>
      <c r="O688" s="170"/>
      <c r="P688" s="170"/>
      <c r="Q688" s="170"/>
      <c r="R688" s="170"/>
      <c r="S688" s="171"/>
      <c r="T688" s="171"/>
      <c r="U688" s="171"/>
      <c r="V688" s="171"/>
      <c r="W688" s="171"/>
      <c r="X688" s="171"/>
      <c r="Y688" s="171"/>
      <c r="Z688" s="171"/>
      <c r="AA688" s="171"/>
      <c r="AB688" s="171"/>
    </row>
    <row r="689" spans="11:28" x14ac:dyDescent="0.15">
      <c r="K689" s="169"/>
      <c r="L689" s="169"/>
      <c r="M689" s="170"/>
      <c r="N689" s="170"/>
      <c r="O689" s="170"/>
      <c r="P689" s="170"/>
      <c r="Q689" s="170"/>
      <c r="R689" s="170"/>
      <c r="S689" s="171"/>
      <c r="T689" s="171"/>
      <c r="U689" s="171"/>
      <c r="V689" s="171"/>
      <c r="W689" s="171"/>
      <c r="X689" s="171"/>
      <c r="Y689" s="171"/>
      <c r="Z689" s="171"/>
      <c r="AA689" s="171"/>
      <c r="AB689" s="171"/>
    </row>
    <row r="690" spans="11:28" x14ac:dyDescent="0.15">
      <c r="K690" s="169"/>
      <c r="L690" s="169"/>
      <c r="M690" s="170"/>
      <c r="N690" s="170"/>
      <c r="O690" s="170"/>
      <c r="P690" s="170"/>
      <c r="Q690" s="170"/>
      <c r="R690" s="170"/>
      <c r="S690" s="171"/>
      <c r="T690" s="171"/>
      <c r="U690" s="171"/>
      <c r="V690" s="171"/>
      <c r="W690" s="171"/>
      <c r="X690" s="171"/>
      <c r="Y690" s="171"/>
      <c r="Z690" s="171"/>
      <c r="AA690" s="171"/>
      <c r="AB690" s="171"/>
    </row>
    <row r="691" spans="11:28" x14ac:dyDescent="0.15">
      <c r="K691" s="169"/>
      <c r="L691" s="169"/>
      <c r="M691" s="170"/>
      <c r="N691" s="170"/>
      <c r="O691" s="170"/>
      <c r="P691" s="170"/>
      <c r="Q691" s="170"/>
      <c r="R691" s="170"/>
      <c r="S691" s="171"/>
      <c r="T691" s="171"/>
      <c r="U691" s="171"/>
      <c r="V691" s="171"/>
      <c r="W691" s="171"/>
      <c r="X691" s="171"/>
      <c r="Y691" s="171"/>
      <c r="Z691" s="171"/>
      <c r="AA691" s="171"/>
      <c r="AB691" s="171"/>
    </row>
    <row r="692" spans="11:28" x14ac:dyDescent="0.15">
      <c r="K692" s="169"/>
      <c r="L692" s="169"/>
      <c r="M692" s="170"/>
      <c r="N692" s="170"/>
      <c r="O692" s="170"/>
      <c r="P692" s="170"/>
      <c r="Q692" s="170"/>
      <c r="R692" s="170"/>
      <c r="S692" s="171"/>
      <c r="T692" s="171"/>
      <c r="U692" s="171"/>
      <c r="V692" s="171"/>
      <c r="W692" s="171"/>
      <c r="X692" s="171"/>
      <c r="Y692" s="171"/>
      <c r="Z692" s="171"/>
      <c r="AA692" s="171"/>
      <c r="AB692" s="171"/>
    </row>
    <row r="693" spans="11:28" x14ac:dyDescent="0.15">
      <c r="K693" s="169"/>
      <c r="L693" s="169"/>
      <c r="M693" s="170"/>
      <c r="N693" s="170"/>
      <c r="O693" s="170"/>
      <c r="P693" s="170"/>
      <c r="Q693" s="170"/>
      <c r="R693" s="170"/>
      <c r="S693" s="171"/>
      <c r="T693" s="171"/>
      <c r="U693" s="171"/>
      <c r="V693" s="171"/>
      <c r="W693" s="171"/>
      <c r="X693" s="171"/>
      <c r="Y693" s="171"/>
      <c r="Z693" s="171"/>
      <c r="AA693" s="171"/>
      <c r="AB693" s="171"/>
    </row>
    <row r="694" spans="11:28" x14ac:dyDescent="0.15">
      <c r="K694" s="169"/>
      <c r="L694" s="169"/>
      <c r="M694" s="170"/>
      <c r="N694" s="170"/>
      <c r="O694" s="170"/>
      <c r="P694" s="170"/>
      <c r="Q694" s="170"/>
      <c r="R694" s="170"/>
      <c r="S694" s="171"/>
      <c r="T694" s="171"/>
      <c r="U694" s="171"/>
      <c r="V694" s="171"/>
      <c r="W694" s="171"/>
      <c r="X694" s="171"/>
      <c r="Y694" s="171"/>
      <c r="Z694" s="171"/>
      <c r="AA694" s="171"/>
      <c r="AB694" s="171"/>
    </row>
    <row r="695" spans="11:28" x14ac:dyDescent="0.15">
      <c r="K695" s="169"/>
      <c r="L695" s="169"/>
      <c r="M695" s="170"/>
      <c r="N695" s="170"/>
      <c r="O695" s="170"/>
      <c r="P695" s="170"/>
      <c r="Q695" s="170"/>
      <c r="R695" s="170"/>
      <c r="S695" s="171"/>
      <c r="T695" s="171"/>
      <c r="U695" s="171"/>
      <c r="V695" s="171"/>
      <c r="W695" s="171"/>
      <c r="X695" s="171"/>
      <c r="Y695" s="171"/>
      <c r="Z695" s="171"/>
      <c r="AA695" s="171"/>
      <c r="AB695" s="171"/>
    </row>
    <row r="696" spans="11:28" x14ac:dyDescent="0.15">
      <c r="K696" s="169"/>
      <c r="L696" s="169"/>
      <c r="M696" s="170"/>
      <c r="N696" s="170"/>
      <c r="O696" s="170"/>
      <c r="P696" s="170"/>
      <c r="Q696" s="170"/>
      <c r="R696" s="170"/>
      <c r="S696" s="171"/>
      <c r="T696" s="171"/>
      <c r="U696" s="171"/>
      <c r="V696" s="171"/>
      <c r="W696" s="171"/>
      <c r="X696" s="171"/>
      <c r="Y696" s="171"/>
      <c r="Z696" s="171"/>
      <c r="AA696" s="171"/>
      <c r="AB696" s="171"/>
    </row>
    <row r="697" spans="11:28" x14ac:dyDescent="0.15">
      <c r="K697" s="169"/>
      <c r="L697" s="169"/>
      <c r="M697" s="170"/>
      <c r="N697" s="170"/>
      <c r="O697" s="170"/>
      <c r="P697" s="170"/>
      <c r="Q697" s="170"/>
      <c r="R697" s="170"/>
      <c r="S697" s="171"/>
      <c r="T697" s="171"/>
      <c r="U697" s="171"/>
      <c r="V697" s="171"/>
      <c r="W697" s="171"/>
      <c r="X697" s="171"/>
      <c r="Y697" s="171"/>
      <c r="Z697" s="171"/>
      <c r="AA697" s="171"/>
      <c r="AB697" s="171"/>
    </row>
    <row r="698" spans="11:28" x14ac:dyDescent="0.15">
      <c r="K698" s="169"/>
      <c r="L698" s="169"/>
      <c r="M698" s="170"/>
      <c r="N698" s="170"/>
      <c r="O698" s="170"/>
      <c r="P698" s="170"/>
      <c r="Q698" s="170"/>
      <c r="R698" s="170"/>
      <c r="S698" s="171"/>
      <c r="T698" s="171"/>
      <c r="U698" s="171"/>
      <c r="V698" s="171"/>
      <c r="W698" s="171"/>
      <c r="X698" s="171"/>
      <c r="Y698" s="171"/>
      <c r="Z698" s="171"/>
      <c r="AA698" s="171"/>
      <c r="AB698" s="171"/>
    </row>
    <row r="699" spans="11:28" x14ac:dyDescent="0.15">
      <c r="K699" s="169"/>
      <c r="L699" s="169"/>
      <c r="M699" s="170"/>
      <c r="N699" s="170"/>
      <c r="O699" s="170"/>
      <c r="P699" s="170"/>
      <c r="Q699" s="170"/>
      <c r="R699" s="170"/>
      <c r="S699" s="171"/>
      <c r="T699" s="171"/>
      <c r="U699" s="171"/>
      <c r="V699" s="171"/>
      <c r="W699" s="171"/>
      <c r="X699" s="171"/>
      <c r="Y699" s="171"/>
      <c r="Z699" s="171"/>
      <c r="AA699" s="171"/>
      <c r="AB699" s="171"/>
    </row>
    <row r="700" spans="11:28" x14ac:dyDescent="0.15">
      <c r="K700" s="169"/>
      <c r="L700" s="169"/>
      <c r="M700" s="170"/>
      <c r="N700" s="170"/>
      <c r="O700" s="170"/>
      <c r="P700" s="170"/>
      <c r="Q700" s="170"/>
      <c r="R700" s="170"/>
      <c r="S700" s="171"/>
      <c r="T700" s="171"/>
      <c r="U700" s="171"/>
      <c r="V700" s="171"/>
      <c r="W700" s="171"/>
      <c r="X700" s="171"/>
      <c r="Y700" s="171"/>
      <c r="Z700" s="171"/>
      <c r="AA700" s="171"/>
      <c r="AB700" s="171"/>
    </row>
    <row r="701" spans="11:28" x14ac:dyDescent="0.15">
      <c r="K701" s="169"/>
      <c r="L701" s="169"/>
      <c r="M701" s="170"/>
      <c r="N701" s="170"/>
      <c r="O701" s="170"/>
      <c r="P701" s="170"/>
      <c r="Q701" s="170"/>
      <c r="R701" s="170"/>
      <c r="S701" s="171"/>
      <c r="T701" s="171"/>
      <c r="U701" s="171"/>
      <c r="V701" s="171"/>
      <c r="W701" s="171"/>
      <c r="X701" s="171"/>
      <c r="Y701" s="171"/>
      <c r="Z701" s="171"/>
      <c r="AA701" s="171"/>
      <c r="AB701" s="171"/>
    </row>
    <row r="702" spans="11:28" x14ac:dyDescent="0.15">
      <c r="K702" s="169"/>
      <c r="L702" s="169"/>
      <c r="M702" s="170"/>
      <c r="N702" s="170"/>
      <c r="O702" s="170"/>
      <c r="P702" s="170"/>
      <c r="Q702" s="170"/>
      <c r="R702" s="170"/>
      <c r="S702" s="171"/>
      <c r="T702" s="171"/>
      <c r="U702" s="171"/>
      <c r="V702" s="171"/>
      <c r="W702" s="171"/>
      <c r="X702" s="171"/>
      <c r="Y702" s="171"/>
      <c r="Z702" s="171"/>
      <c r="AA702" s="171"/>
      <c r="AB702" s="171"/>
    </row>
    <row r="703" spans="11:28" x14ac:dyDescent="0.15">
      <c r="K703" s="169"/>
      <c r="L703" s="169"/>
      <c r="M703" s="170"/>
      <c r="N703" s="170"/>
      <c r="O703" s="170"/>
      <c r="P703" s="170"/>
      <c r="Q703" s="170"/>
      <c r="R703" s="170"/>
      <c r="S703" s="171"/>
      <c r="T703" s="171"/>
      <c r="U703" s="171"/>
      <c r="V703" s="171"/>
      <c r="W703" s="171"/>
      <c r="X703" s="171"/>
      <c r="Y703" s="171"/>
      <c r="Z703" s="171"/>
      <c r="AA703" s="171"/>
      <c r="AB703" s="171"/>
    </row>
    <row r="704" spans="11:28" x14ac:dyDescent="0.15">
      <c r="K704" s="169"/>
      <c r="L704" s="169"/>
      <c r="M704" s="170"/>
      <c r="N704" s="170"/>
      <c r="O704" s="170"/>
      <c r="P704" s="170"/>
      <c r="Q704" s="170"/>
      <c r="R704" s="170"/>
      <c r="S704" s="171"/>
      <c r="T704" s="171"/>
      <c r="U704" s="171"/>
      <c r="V704" s="171"/>
      <c r="W704" s="171"/>
      <c r="X704" s="171"/>
      <c r="Y704" s="171"/>
      <c r="Z704" s="171"/>
      <c r="AA704" s="171"/>
      <c r="AB704" s="171"/>
    </row>
    <row r="705" spans="11:28" x14ac:dyDescent="0.15">
      <c r="K705" s="169"/>
      <c r="L705" s="169"/>
      <c r="M705" s="170"/>
      <c r="N705" s="170"/>
      <c r="O705" s="170"/>
      <c r="P705" s="170"/>
      <c r="Q705" s="170"/>
      <c r="R705" s="170"/>
      <c r="S705" s="171"/>
      <c r="T705" s="171"/>
      <c r="U705" s="171"/>
      <c r="V705" s="171"/>
      <c r="W705" s="171"/>
      <c r="X705" s="171"/>
      <c r="Y705" s="171"/>
      <c r="Z705" s="171"/>
      <c r="AA705" s="171"/>
      <c r="AB705" s="171"/>
    </row>
    <row r="706" spans="11:28" x14ac:dyDescent="0.15">
      <c r="K706" s="169"/>
      <c r="L706" s="169"/>
      <c r="M706" s="170"/>
      <c r="N706" s="170"/>
      <c r="O706" s="170"/>
      <c r="P706" s="170"/>
      <c r="Q706" s="170"/>
      <c r="R706" s="170"/>
      <c r="S706" s="171"/>
      <c r="T706" s="171"/>
      <c r="U706" s="171"/>
      <c r="V706" s="171"/>
      <c r="W706" s="171"/>
      <c r="X706" s="171"/>
      <c r="Y706" s="171"/>
      <c r="Z706" s="171"/>
      <c r="AA706" s="171"/>
      <c r="AB706" s="171"/>
    </row>
    <row r="707" spans="11:28" x14ac:dyDescent="0.15">
      <c r="K707" s="169"/>
      <c r="L707" s="169"/>
      <c r="M707" s="170"/>
      <c r="N707" s="170"/>
      <c r="O707" s="170"/>
      <c r="P707" s="170"/>
      <c r="Q707" s="170"/>
      <c r="R707" s="170"/>
      <c r="S707" s="171"/>
      <c r="T707" s="171"/>
      <c r="U707" s="171"/>
      <c r="V707" s="171"/>
      <c r="W707" s="171"/>
      <c r="X707" s="171"/>
      <c r="Y707" s="171"/>
      <c r="Z707" s="171"/>
      <c r="AA707" s="171"/>
      <c r="AB707" s="171"/>
    </row>
    <row r="708" spans="11:28" x14ac:dyDescent="0.15">
      <c r="K708" s="169"/>
      <c r="L708" s="169"/>
      <c r="M708" s="170"/>
      <c r="N708" s="170"/>
      <c r="O708" s="170"/>
      <c r="P708" s="170"/>
      <c r="Q708" s="170"/>
      <c r="R708" s="170"/>
      <c r="S708" s="171"/>
      <c r="T708" s="171"/>
      <c r="U708" s="171"/>
      <c r="V708" s="171"/>
      <c r="W708" s="171"/>
      <c r="X708" s="171"/>
      <c r="Y708" s="171"/>
      <c r="Z708" s="171"/>
      <c r="AA708" s="171"/>
      <c r="AB708" s="171"/>
    </row>
    <row r="709" spans="11:28" x14ac:dyDescent="0.15">
      <c r="K709" s="169"/>
      <c r="L709" s="169"/>
      <c r="M709" s="170"/>
      <c r="N709" s="170"/>
      <c r="O709" s="170"/>
      <c r="P709" s="170"/>
      <c r="Q709" s="170"/>
      <c r="R709" s="170"/>
      <c r="S709" s="171"/>
      <c r="T709" s="171"/>
      <c r="U709" s="171"/>
      <c r="V709" s="171"/>
      <c r="W709" s="171"/>
      <c r="X709" s="171"/>
      <c r="Y709" s="171"/>
      <c r="Z709" s="171"/>
      <c r="AA709" s="171"/>
      <c r="AB709" s="171"/>
    </row>
    <row r="710" spans="11:28" x14ac:dyDescent="0.15">
      <c r="K710" s="169"/>
      <c r="L710" s="169"/>
      <c r="M710" s="170"/>
      <c r="N710" s="170"/>
      <c r="O710" s="170"/>
      <c r="P710" s="170"/>
      <c r="Q710" s="170"/>
      <c r="R710" s="170"/>
      <c r="S710" s="171"/>
      <c r="T710" s="171"/>
      <c r="U710" s="171"/>
      <c r="V710" s="171"/>
      <c r="W710" s="171"/>
      <c r="X710" s="171"/>
      <c r="Y710" s="171"/>
      <c r="Z710" s="171"/>
      <c r="AA710" s="171"/>
      <c r="AB710" s="171"/>
    </row>
    <row r="711" spans="11:28" x14ac:dyDescent="0.15">
      <c r="K711" s="169"/>
      <c r="L711" s="169"/>
      <c r="M711" s="170"/>
      <c r="N711" s="170"/>
      <c r="O711" s="170"/>
      <c r="P711" s="170"/>
      <c r="Q711" s="170"/>
      <c r="R711" s="170"/>
      <c r="S711" s="171"/>
      <c r="T711" s="171"/>
      <c r="U711" s="171"/>
      <c r="V711" s="171"/>
      <c r="W711" s="171"/>
      <c r="X711" s="171"/>
      <c r="Y711" s="171"/>
      <c r="Z711" s="171"/>
      <c r="AA711" s="171"/>
      <c r="AB711" s="171"/>
    </row>
    <row r="712" spans="11:28" x14ac:dyDescent="0.15">
      <c r="K712" s="169"/>
      <c r="L712" s="169"/>
      <c r="M712" s="170"/>
      <c r="N712" s="170"/>
      <c r="O712" s="170"/>
      <c r="P712" s="170"/>
      <c r="Q712" s="170"/>
      <c r="R712" s="170"/>
      <c r="S712" s="171"/>
      <c r="T712" s="171"/>
      <c r="U712" s="171"/>
      <c r="V712" s="171"/>
      <c r="W712" s="171"/>
      <c r="X712" s="171"/>
      <c r="Y712" s="171"/>
      <c r="Z712" s="171"/>
      <c r="AA712" s="171"/>
      <c r="AB712" s="171"/>
    </row>
    <row r="713" spans="11:28" x14ac:dyDescent="0.15">
      <c r="K713" s="169"/>
      <c r="L713" s="169"/>
      <c r="M713" s="170"/>
      <c r="N713" s="170"/>
      <c r="O713" s="170"/>
      <c r="P713" s="170"/>
      <c r="Q713" s="170"/>
      <c r="R713" s="170"/>
      <c r="S713" s="171"/>
      <c r="T713" s="171"/>
      <c r="U713" s="171"/>
      <c r="V713" s="171"/>
      <c r="W713" s="171"/>
      <c r="X713" s="171"/>
      <c r="Y713" s="171"/>
      <c r="Z713" s="171"/>
      <c r="AA713" s="171"/>
      <c r="AB713" s="171"/>
    </row>
    <row r="714" spans="11:28" x14ac:dyDescent="0.15">
      <c r="K714" s="169"/>
      <c r="L714" s="169"/>
      <c r="M714" s="170"/>
      <c r="N714" s="170"/>
      <c r="O714" s="170"/>
      <c r="P714" s="170"/>
      <c r="Q714" s="170"/>
      <c r="R714" s="170"/>
      <c r="S714" s="171"/>
      <c r="T714" s="171"/>
      <c r="U714" s="171"/>
      <c r="V714" s="171"/>
      <c r="W714" s="171"/>
      <c r="X714" s="171"/>
      <c r="Y714" s="171"/>
      <c r="Z714" s="171"/>
      <c r="AA714" s="171"/>
      <c r="AB714" s="171"/>
    </row>
    <row r="715" spans="11:28" x14ac:dyDescent="0.15">
      <c r="K715" s="169"/>
      <c r="L715" s="169"/>
      <c r="M715" s="170"/>
      <c r="N715" s="170"/>
      <c r="O715" s="170"/>
      <c r="P715" s="170"/>
      <c r="Q715" s="170"/>
      <c r="R715" s="170"/>
      <c r="S715" s="171"/>
      <c r="T715" s="171"/>
      <c r="U715" s="171"/>
      <c r="V715" s="171"/>
      <c r="W715" s="171"/>
      <c r="X715" s="171"/>
      <c r="Y715" s="171"/>
      <c r="Z715" s="171"/>
      <c r="AA715" s="171"/>
      <c r="AB715" s="171"/>
    </row>
    <row r="716" spans="11:28" x14ac:dyDescent="0.15">
      <c r="K716" s="169"/>
      <c r="L716" s="169"/>
      <c r="M716" s="170"/>
      <c r="N716" s="170"/>
      <c r="O716" s="170"/>
      <c r="P716" s="170"/>
      <c r="Q716" s="170"/>
      <c r="R716" s="170"/>
      <c r="S716" s="171"/>
      <c r="T716" s="171"/>
      <c r="U716" s="171"/>
      <c r="V716" s="171"/>
      <c r="W716" s="171"/>
      <c r="X716" s="171"/>
      <c r="Y716" s="171"/>
      <c r="Z716" s="171"/>
      <c r="AA716" s="171"/>
      <c r="AB716" s="171"/>
    </row>
    <row r="717" spans="11:28" x14ac:dyDescent="0.15">
      <c r="K717" s="169"/>
      <c r="L717" s="169"/>
      <c r="M717" s="170"/>
      <c r="N717" s="170"/>
      <c r="O717" s="170"/>
      <c r="P717" s="170"/>
      <c r="Q717" s="170"/>
      <c r="R717" s="170"/>
      <c r="S717" s="171"/>
      <c r="T717" s="171"/>
      <c r="U717" s="171"/>
      <c r="V717" s="171"/>
      <c r="W717" s="171"/>
      <c r="X717" s="171"/>
      <c r="Y717" s="171"/>
      <c r="Z717" s="171"/>
      <c r="AA717" s="171"/>
      <c r="AB717" s="171"/>
    </row>
    <row r="718" spans="11:28" x14ac:dyDescent="0.15">
      <c r="K718" s="169"/>
      <c r="L718" s="169"/>
      <c r="M718" s="170"/>
      <c r="N718" s="170"/>
      <c r="O718" s="170"/>
      <c r="P718" s="170"/>
      <c r="Q718" s="170"/>
      <c r="R718" s="170"/>
      <c r="S718" s="171"/>
      <c r="T718" s="171"/>
      <c r="U718" s="171"/>
      <c r="V718" s="171"/>
      <c r="W718" s="171"/>
      <c r="X718" s="171"/>
      <c r="Y718" s="171"/>
      <c r="Z718" s="171"/>
      <c r="AA718" s="171"/>
      <c r="AB718" s="171"/>
    </row>
    <row r="719" spans="11:28" x14ac:dyDescent="0.15">
      <c r="K719" s="169"/>
      <c r="L719" s="169"/>
      <c r="M719" s="170"/>
      <c r="N719" s="170"/>
      <c r="O719" s="170"/>
      <c r="P719" s="170"/>
      <c r="Q719" s="170"/>
      <c r="R719" s="170"/>
      <c r="S719" s="171"/>
      <c r="T719" s="171"/>
      <c r="U719" s="171"/>
      <c r="V719" s="171"/>
      <c r="W719" s="171"/>
      <c r="X719" s="171"/>
      <c r="Y719" s="171"/>
      <c r="Z719" s="171"/>
      <c r="AA719" s="171"/>
      <c r="AB719" s="171"/>
    </row>
    <row r="720" spans="11:28" x14ac:dyDescent="0.15">
      <c r="K720" s="169"/>
      <c r="L720" s="169"/>
      <c r="M720" s="170"/>
      <c r="N720" s="170"/>
      <c r="O720" s="170"/>
      <c r="P720" s="170"/>
      <c r="Q720" s="170"/>
      <c r="R720" s="170"/>
      <c r="S720" s="171"/>
      <c r="T720" s="171"/>
      <c r="U720" s="171"/>
      <c r="V720" s="171"/>
      <c r="W720" s="171"/>
      <c r="X720" s="171"/>
      <c r="Y720" s="171"/>
      <c r="Z720" s="171"/>
      <c r="AA720" s="171"/>
      <c r="AB720" s="171"/>
    </row>
    <row r="721" spans="11:28" x14ac:dyDescent="0.15">
      <c r="K721" s="169"/>
      <c r="L721" s="169"/>
      <c r="M721" s="170"/>
      <c r="N721" s="170"/>
      <c r="O721" s="170"/>
      <c r="P721" s="170"/>
      <c r="Q721" s="170"/>
      <c r="R721" s="170"/>
      <c r="S721" s="171"/>
      <c r="T721" s="171"/>
      <c r="U721" s="171"/>
      <c r="V721" s="171"/>
      <c r="W721" s="171"/>
      <c r="X721" s="171"/>
      <c r="Y721" s="171"/>
      <c r="Z721" s="171"/>
      <c r="AA721" s="171"/>
      <c r="AB721" s="171"/>
    </row>
    <row r="722" spans="11:28" x14ac:dyDescent="0.15">
      <c r="K722" s="169"/>
      <c r="L722" s="169"/>
      <c r="M722" s="170"/>
      <c r="N722" s="170"/>
      <c r="O722" s="170"/>
      <c r="P722" s="170"/>
      <c r="Q722" s="170"/>
      <c r="R722" s="170"/>
      <c r="S722" s="171"/>
      <c r="T722" s="171"/>
      <c r="U722" s="171"/>
      <c r="V722" s="171"/>
      <c r="W722" s="171"/>
      <c r="X722" s="171"/>
      <c r="Y722" s="171"/>
      <c r="Z722" s="171"/>
      <c r="AA722" s="171"/>
      <c r="AB722" s="171"/>
    </row>
    <row r="723" spans="11:28" x14ac:dyDescent="0.15">
      <c r="K723" s="169"/>
      <c r="L723" s="169"/>
      <c r="M723" s="170"/>
      <c r="N723" s="170"/>
      <c r="O723" s="170"/>
      <c r="P723" s="170"/>
      <c r="Q723" s="170"/>
      <c r="R723" s="170"/>
      <c r="S723" s="171"/>
      <c r="T723" s="171"/>
      <c r="U723" s="171"/>
      <c r="V723" s="171"/>
      <c r="W723" s="171"/>
      <c r="X723" s="171"/>
      <c r="Y723" s="171"/>
      <c r="Z723" s="171"/>
      <c r="AA723" s="171"/>
      <c r="AB723" s="171"/>
    </row>
    <row r="724" spans="11:28" x14ac:dyDescent="0.15">
      <c r="K724" s="169"/>
      <c r="L724" s="169"/>
      <c r="M724" s="170"/>
      <c r="N724" s="170"/>
      <c r="O724" s="170"/>
      <c r="P724" s="170"/>
      <c r="Q724" s="170"/>
      <c r="R724" s="170"/>
      <c r="S724" s="171"/>
      <c r="T724" s="171"/>
      <c r="U724" s="171"/>
      <c r="V724" s="171"/>
      <c r="W724" s="171"/>
      <c r="X724" s="171"/>
      <c r="Y724" s="171"/>
      <c r="Z724" s="171"/>
      <c r="AA724" s="171"/>
      <c r="AB724" s="171"/>
    </row>
    <row r="725" spans="11:28" x14ac:dyDescent="0.15">
      <c r="K725" s="169"/>
      <c r="L725" s="169"/>
      <c r="M725" s="170"/>
      <c r="N725" s="170"/>
      <c r="O725" s="170"/>
      <c r="P725" s="170"/>
      <c r="Q725" s="170"/>
      <c r="R725" s="170"/>
      <c r="S725" s="171"/>
      <c r="T725" s="171"/>
      <c r="U725" s="171"/>
      <c r="V725" s="171"/>
      <c r="W725" s="171"/>
      <c r="X725" s="171"/>
      <c r="Y725" s="171"/>
      <c r="Z725" s="171"/>
      <c r="AA725" s="171"/>
      <c r="AB725" s="171"/>
    </row>
    <row r="726" spans="11:28" x14ac:dyDescent="0.15">
      <c r="K726" s="169"/>
      <c r="L726" s="169"/>
      <c r="M726" s="170"/>
      <c r="N726" s="170"/>
      <c r="O726" s="170"/>
      <c r="P726" s="170"/>
      <c r="Q726" s="170"/>
      <c r="R726" s="170"/>
      <c r="S726" s="171"/>
      <c r="T726" s="171"/>
      <c r="U726" s="171"/>
      <c r="V726" s="171"/>
      <c r="W726" s="171"/>
      <c r="X726" s="171"/>
      <c r="Y726" s="171"/>
      <c r="Z726" s="171"/>
      <c r="AA726" s="171"/>
      <c r="AB726" s="171"/>
    </row>
    <row r="727" spans="11:28" x14ac:dyDescent="0.15">
      <c r="K727" s="169"/>
      <c r="L727" s="169"/>
      <c r="M727" s="170"/>
      <c r="N727" s="170"/>
      <c r="O727" s="170"/>
      <c r="P727" s="170"/>
      <c r="Q727" s="170"/>
      <c r="R727" s="170"/>
      <c r="S727" s="171"/>
      <c r="T727" s="171"/>
      <c r="U727" s="171"/>
      <c r="V727" s="171"/>
      <c r="W727" s="171"/>
      <c r="X727" s="171"/>
      <c r="Y727" s="171"/>
      <c r="Z727" s="171"/>
      <c r="AA727" s="171"/>
      <c r="AB727" s="171"/>
    </row>
    <row r="728" spans="11:28" x14ac:dyDescent="0.15">
      <c r="K728" s="169"/>
      <c r="L728" s="169"/>
      <c r="M728" s="170"/>
      <c r="N728" s="170"/>
      <c r="O728" s="170"/>
      <c r="P728" s="170"/>
      <c r="Q728" s="170"/>
      <c r="R728" s="170"/>
      <c r="S728" s="171"/>
      <c r="T728" s="171"/>
      <c r="U728" s="171"/>
      <c r="V728" s="171"/>
      <c r="W728" s="171"/>
      <c r="X728" s="171"/>
      <c r="Y728" s="171"/>
      <c r="Z728" s="171"/>
      <c r="AA728" s="171"/>
      <c r="AB728" s="171"/>
    </row>
    <row r="729" spans="11:28" x14ac:dyDescent="0.15">
      <c r="K729" s="169"/>
      <c r="L729" s="169"/>
      <c r="M729" s="170"/>
      <c r="N729" s="170"/>
      <c r="O729" s="170"/>
      <c r="P729" s="170"/>
      <c r="Q729" s="170"/>
      <c r="R729" s="170"/>
      <c r="S729" s="171"/>
      <c r="T729" s="171"/>
      <c r="U729" s="171"/>
      <c r="V729" s="171"/>
      <c r="W729" s="171"/>
      <c r="X729" s="171"/>
      <c r="Y729" s="171"/>
      <c r="Z729" s="171"/>
      <c r="AA729" s="171"/>
      <c r="AB729" s="171"/>
    </row>
    <row r="730" spans="11:28" x14ac:dyDescent="0.15">
      <c r="K730" s="169"/>
      <c r="L730" s="169"/>
      <c r="M730" s="170"/>
      <c r="N730" s="170"/>
      <c r="O730" s="170"/>
      <c r="P730" s="170"/>
      <c r="Q730" s="170"/>
      <c r="R730" s="170"/>
      <c r="S730" s="171"/>
      <c r="T730" s="171"/>
      <c r="U730" s="171"/>
      <c r="V730" s="171"/>
      <c r="W730" s="171"/>
      <c r="X730" s="171"/>
      <c r="Y730" s="171"/>
      <c r="Z730" s="171"/>
      <c r="AA730" s="171"/>
      <c r="AB730" s="171"/>
    </row>
    <row r="731" spans="11:28" x14ac:dyDescent="0.15">
      <c r="K731" s="169"/>
      <c r="L731" s="169"/>
      <c r="M731" s="170"/>
      <c r="N731" s="170"/>
      <c r="O731" s="170"/>
      <c r="P731" s="170"/>
      <c r="Q731" s="170"/>
      <c r="R731" s="170"/>
      <c r="S731" s="171"/>
      <c r="T731" s="171"/>
      <c r="U731" s="171"/>
      <c r="V731" s="171"/>
      <c r="W731" s="171"/>
      <c r="X731" s="171"/>
      <c r="Y731" s="171"/>
      <c r="Z731" s="171"/>
      <c r="AA731" s="171"/>
      <c r="AB731" s="171"/>
    </row>
    <row r="732" spans="11:28" x14ac:dyDescent="0.15">
      <c r="K732" s="169"/>
      <c r="L732" s="169"/>
      <c r="M732" s="170"/>
      <c r="N732" s="170"/>
      <c r="O732" s="170"/>
      <c r="P732" s="170"/>
      <c r="Q732" s="170"/>
      <c r="R732" s="170"/>
      <c r="S732" s="171"/>
      <c r="T732" s="171"/>
      <c r="U732" s="171"/>
      <c r="V732" s="171"/>
      <c r="W732" s="171"/>
      <c r="X732" s="171"/>
      <c r="Y732" s="171"/>
      <c r="Z732" s="171"/>
      <c r="AA732" s="171"/>
      <c r="AB732" s="171"/>
    </row>
    <row r="733" spans="11:28" x14ac:dyDescent="0.15">
      <c r="K733" s="169"/>
      <c r="L733" s="169"/>
      <c r="M733" s="170"/>
      <c r="N733" s="170"/>
      <c r="O733" s="170"/>
      <c r="P733" s="170"/>
      <c r="Q733" s="170"/>
      <c r="R733" s="170"/>
      <c r="S733" s="171"/>
      <c r="T733" s="171"/>
      <c r="U733" s="171"/>
      <c r="V733" s="171"/>
      <c r="W733" s="171"/>
      <c r="X733" s="171"/>
      <c r="Y733" s="171"/>
      <c r="Z733" s="171"/>
      <c r="AA733" s="171"/>
      <c r="AB733" s="171"/>
    </row>
    <row r="734" spans="11:28" x14ac:dyDescent="0.15">
      <c r="K734" s="169"/>
      <c r="L734" s="169"/>
      <c r="M734" s="170"/>
      <c r="N734" s="170"/>
      <c r="O734" s="170"/>
      <c r="P734" s="170"/>
      <c r="Q734" s="170"/>
      <c r="R734" s="170"/>
      <c r="S734" s="171"/>
      <c r="T734" s="171"/>
      <c r="U734" s="171"/>
      <c r="V734" s="171"/>
      <c r="W734" s="171"/>
      <c r="X734" s="171"/>
      <c r="Y734" s="171"/>
      <c r="Z734" s="171"/>
      <c r="AA734" s="171"/>
      <c r="AB734" s="171"/>
    </row>
    <row r="735" spans="11:28" x14ac:dyDescent="0.15">
      <c r="K735" s="169"/>
      <c r="L735" s="169"/>
      <c r="M735" s="170"/>
      <c r="N735" s="170"/>
      <c r="O735" s="170"/>
      <c r="P735" s="170"/>
      <c r="Q735" s="170"/>
      <c r="R735" s="170"/>
      <c r="S735" s="171"/>
      <c r="T735" s="171"/>
      <c r="U735" s="171"/>
      <c r="V735" s="171"/>
      <c r="W735" s="171"/>
      <c r="X735" s="171"/>
      <c r="Y735" s="171"/>
      <c r="Z735" s="171"/>
      <c r="AA735" s="171"/>
      <c r="AB735" s="171"/>
    </row>
    <row r="736" spans="11:28" x14ac:dyDescent="0.15">
      <c r="K736" s="169"/>
      <c r="L736" s="169"/>
      <c r="M736" s="170"/>
      <c r="N736" s="170"/>
      <c r="O736" s="170"/>
      <c r="P736" s="170"/>
      <c r="Q736" s="170"/>
      <c r="R736" s="170"/>
      <c r="S736" s="171"/>
      <c r="T736" s="171"/>
      <c r="U736" s="171"/>
      <c r="V736" s="171"/>
      <c r="W736" s="171"/>
      <c r="X736" s="171"/>
      <c r="Y736" s="171"/>
      <c r="Z736" s="171"/>
      <c r="AA736" s="171"/>
      <c r="AB736" s="171"/>
    </row>
    <row r="737" spans="11:28" x14ac:dyDescent="0.15">
      <c r="K737" s="169"/>
      <c r="L737" s="169"/>
      <c r="M737" s="170"/>
      <c r="N737" s="170"/>
      <c r="O737" s="170"/>
      <c r="P737" s="170"/>
      <c r="Q737" s="170"/>
      <c r="R737" s="170"/>
      <c r="S737" s="171"/>
      <c r="T737" s="171"/>
      <c r="U737" s="171"/>
      <c r="V737" s="171"/>
      <c r="W737" s="171"/>
      <c r="X737" s="171"/>
      <c r="Y737" s="171"/>
      <c r="Z737" s="171"/>
      <c r="AA737" s="171"/>
      <c r="AB737" s="171"/>
    </row>
    <row r="738" spans="11:28" x14ac:dyDescent="0.15">
      <c r="K738" s="169"/>
      <c r="L738" s="169"/>
      <c r="M738" s="170"/>
      <c r="N738" s="170"/>
      <c r="O738" s="170"/>
      <c r="P738" s="170"/>
      <c r="Q738" s="170"/>
      <c r="R738" s="170"/>
      <c r="S738" s="171"/>
      <c r="T738" s="171"/>
      <c r="U738" s="171"/>
      <c r="V738" s="171"/>
      <c r="W738" s="171"/>
      <c r="X738" s="171"/>
      <c r="Y738" s="171"/>
      <c r="Z738" s="171"/>
      <c r="AA738" s="171"/>
      <c r="AB738" s="171"/>
    </row>
    <row r="739" spans="11:28" x14ac:dyDescent="0.15">
      <c r="K739" s="169"/>
      <c r="L739" s="169"/>
      <c r="M739" s="170"/>
      <c r="N739" s="170"/>
      <c r="O739" s="170"/>
      <c r="P739" s="170"/>
      <c r="Q739" s="170"/>
      <c r="R739" s="170"/>
      <c r="S739" s="171"/>
      <c r="T739" s="171"/>
      <c r="U739" s="171"/>
      <c r="V739" s="171"/>
      <c r="W739" s="171"/>
      <c r="X739" s="171"/>
      <c r="Y739" s="171"/>
      <c r="Z739" s="171"/>
      <c r="AA739" s="171"/>
      <c r="AB739" s="171"/>
    </row>
    <row r="740" spans="11:28" x14ac:dyDescent="0.15">
      <c r="K740" s="169"/>
      <c r="L740" s="169"/>
      <c r="M740" s="170"/>
      <c r="N740" s="170"/>
      <c r="O740" s="170"/>
      <c r="P740" s="170"/>
      <c r="Q740" s="170"/>
      <c r="R740" s="170"/>
      <c r="S740" s="171"/>
      <c r="T740" s="171"/>
      <c r="U740" s="171"/>
      <c r="V740" s="171"/>
      <c r="W740" s="171"/>
      <c r="X740" s="171"/>
      <c r="Y740" s="171"/>
      <c r="Z740" s="171"/>
      <c r="AA740" s="171"/>
      <c r="AB740" s="171"/>
    </row>
    <row r="741" spans="11:28" x14ac:dyDescent="0.15">
      <c r="K741" s="169"/>
      <c r="L741" s="169"/>
      <c r="M741" s="170"/>
      <c r="N741" s="170"/>
      <c r="O741" s="170"/>
      <c r="P741" s="170"/>
      <c r="Q741" s="170"/>
      <c r="R741" s="170"/>
      <c r="S741" s="171"/>
      <c r="T741" s="171"/>
      <c r="U741" s="171"/>
      <c r="V741" s="171"/>
      <c r="W741" s="171"/>
      <c r="X741" s="171"/>
      <c r="Y741" s="171"/>
      <c r="Z741" s="171"/>
      <c r="AA741" s="171"/>
      <c r="AB741" s="171"/>
    </row>
    <row r="742" spans="11:28" x14ac:dyDescent="0.15">
      <c r="K742" s="169"/>
      <c r="L742" s="169"/>
      <c r="M742" s="170"/>
      <c r="N742" s="170"/>
      <c r="O742" s="170"/>
      <c r="P742" s="170"/>
      <c r="Q742" s="170"/>
      <c r="R742" s="170"/>
      <c r="S742" s="171"/>
      <c r="T742" s="171"/>
      <c r="U742" s="171"/>
      <c r="V742" s="171"/>
      <c r="W742" s="171"/>
      <c r="X742" s="171"/>
      <c r="Y742" s="171"/>
      <c r="Z742" s="171"/>
      <c r="AA742" s="171"/>
      <c r="AB742" s="171"/>
    </row>
    <row r="743" spans="11:28" x14ac:dyDescent="0.15">
      <c r="K743" s="169"/>
      <c r="L743" s="169"/>
      <c r="M743" s="170"/>
      <c r="N743" s="170"/>
      <c r="O743" s="170"/>
      <c r="P743" s="170"/>
      <c r="Q743" s="170"/>
      <c r="R743" s="170"/>
      <c r="S743" s="171"/>
      <c r="T743" s="171"/>
      <c r="U743" s="171"/>
      <c r="V743" s="171"/>
      <c r="W743" s="171"/>
      <c r="X743" s="171"/>
      <c r="Y743" s="171"/>
      <c r="Z743" s="171"/>
      <c r="AA743" s="171"/>
      <c r="AB743" s="171"/>
    </row>
    <row r="744" spans="11:28" x14ac:dyDescent="0.15">
      <c r="K744" s="169"/>
      <c r="L744" s="169"/>
      <c r="M744" s="170"/>
      <c r="N744" s="170"/>
      <c r="O744" s="170"/>
      <c r="P744" s="170"/>
      <c r="Q744" s="170"/>
      <c r="R744" s="170"/>
      <c r="S744" s="171"/>
      <c r="T744" s="171"/>
      <c r="U744" s="171"/>
      <c r="V744" s="171"/>
      <c r="W744" s="171"/>
      <c r="X744" s="171"/>
      <c r="Y744" s="171"/>
      <c r="Z744" s="171"/>
      <c r="AA744" s="171"/>
      <c r="AB744" s="171"/>
    </row>
    <row r="745" spans="11:28" x14ac:dyDescent="0.15">
      <c r="K745" s="169"/>
      <c r="L745" s="169"/>
      <c r="M745" s="170"/>
      <c r="N745" s="170"/>
      <c r="O745" s="170"/>
      <c r="P745" s="170"/>
      <c r="Q745" s="170"/>
      <c r="R745" s="170"/>
      <c r="S745" s="171"/>
      <c r="T745" s="171"/>
      <c r="U745" s="171"/>
      <c r="V745" s="171"/>
      <c r="W745" s="171"/>
      <c r="X745" s="171"/>
      <c r="Y745" s="171"/>
      <c r="Z745" s="171"/>
      <c r="AA745" s="171"/>
      <c r="AB745" s="171"/>
    </row>
    <row r="746" spans="11:28" x14ac:dyDescent="0.15">
      <c r="K746" s="169"/>
      <c r="L746" s="169"/>
      <c r="M746" s="170"/>
      <c r="N746" s="170"/>
      <c r="O746" s="170"/>
      <c r="P746" s="170"/>
      <c r="Q746" s="170"/>
      <c r="R746" s="170"/>
      <c r="S746" s="171"/>
      <c r="T746" s="171"/>
      <c r="U746" s="171"/>
      <c r="V746" s="171"/>
      <c r="W746" s="171"/>
      <c r="X746" s="171"/>
      <c r="Y746" s="171"/>
      <c r="Z746" s="171"/>
      <c r="AA746" s="171"/>
      <c r="AB746" s="171"/>
    </row>
    <row r="747" spans="11:28" x14ac:dyDescent="0.15">
      <c r="K747" s="169"/>
      <c r="L747" s="169"/>
      <c r="M747" s="170"/>
      <c r="N747" s="170"/>
      <c r="O747" s="170"/>
      <c r="P747" s="170"/>
      <c r="Q747" s="170"/>
      <c r="R747" s="170"/>
      <c r="S747" s="171"/>
      <c r="T747" s="171"/>
      <c r="U747" s="171"/>
      <c r="V747" s="171"/>
      <c r="W747" s="171"/>
      <c r="X747" s="171"/>
      <c r="Y747" s="171"/>
      <c r="Z747" s="171"/>
      <c r="AA747" s="171"/>
      <c r="AB747" s="171"/>
    </row>
    <row r="748" spans="11:28" x14ac:dyDescent="0.15">
      <c r="K748" s="169"/>
      <c r="L748" s="169"/>
      <c r="M748" s="170"/>
      <c r="N748" s="170"/>
      <c r="O748" s="170"/>
      <c r="P748" s="170"/>
      <c r="Q748" s="170"/>
      <c r="R748" s="170"/>
      <c r="S748" s="171"/>
      <c r="T748" s="171"/>
      <c r="U748" s="171"/>
      <c r="V748" s="171"/>
      <c r="W748" s="171"/>
      <c r="X748" s="171"/>
      <c r="Y748" s="171"/>
      <c r="Z748" s="171"/>
      <c r="AA748" s="171"/>
      <c r="AB748" s="171"/>
    </row>
    <row r="749" spans="11:28" x14ac:dyDescent="0.15">
      <c r="K749" s="169"/>
      <c r="L749" s="169"/>
      <c r="M749" s="170"/>
      <c r="N749" s="170"/>
      <c r="O749" s="170"/>
      <c r="P749" s="170"/>
      <c r="Q749" s="170"/>
      <c r="R749" s="170"/>
      <c r="S749" s="171"/>
      <c r="T749" s="171"/>
      <c r="U749" s="171"/>
      <c r="V749" s="171"/>
      <c r="W749" s="171"/>
      <c r="X749" s="171"/>
      <c r="Y749" s="171"/>
      <c r="Z749" s="171"/>
      <c r="AA749" s="171"/>
      <c r="AB749" s="171"/>
    </row>
    <row r="750" spans="11:28" x14ac:dyDescent="0.15">
      <c r="K750" s="169"/>
      <c r="L750" s="169"/>
      <c r="M750" s="170"/>
      <c r="N750" s="170"/>
      <c r="O750" s="170"/>
      <c r="P750" s="170"/>
      <c r="Q750" s="170"/>
      <c r="R750" s="170"/>
      <c r="S750" s="171"/>
      <c r="T750" s="171"/>
      <c r="U750" s="171"/>
      <c r="V750" s="171"/>
      <c r="W750" s="171"/>
      <c r="X750" s="171"/>
      <c r="Y750" s="171"/>
      <c r="Z750" s="171"/>
      <c r="AA750" s="171"/>
      <c r="AB750" s="171"/>
    </row>
    <row r="751" spans="11:28" x14ac:dyDescent="0.15">
      <c r="K751" s="169"/>
      <c r="L751" s="169"/>
      <c r="M751" s="170"/>
      <c r="N751" s="170"/>
      <c r="O751" s="170"/>
      <c r="P751" s="170"/>
      <c r="Q751" s="170"/>
      <c r="R751" s="170"/>
      <c r="S751" s="171"/>
      <c r="T751" s="171"/>
      <c r="U751" s="171"/>
      <c r="V751" s="171"/>
      <c r="W751" s="171"/>
      <c r="X751" s="171"/>
      <c r="Y751" s="171"/>
      <c r="Z751" s="171"/>
      <c r="AA751" s="171"/>
      <c r="AB751" s="171"/>
    </row>
    <row r="752" spans="11:28" x14ac:dyDescent="0.15">
      <c r="K752" s="169"/>
      <c r="L752" s="169"/>
      <c r="M752" s="170"/>
      <c r="N752" s="170"/>
      <c r="O752" s="170"/>
      <c r="P752" s="170"/>
      <c r="Q752" s="170"/>
      <c r="R752" s="170"/>
      <c r="S752" s="171"/>
      <c r="T752" s="171"/>
      <c r="U752" s="171"/>
      <c r="V752" s="171"/>
      <c r="W752" s="171"/>
      <c r="X752" s="171"/>
      <c r="Y752" s="171"/>
      <c r="Z752" s="171"/>
      <c r="AA752" s="171"/>
      <c r="AB752" s="171"/>
    </row>
    <row r="753" spans="11:28" x14ac:dyDescent="0.15">
      <c r="K753" s="169"/>
      <c r="L753" s="169"/>
      <c r="M753" s="170"/>
      <c r="N753" s="170"/>
      <c r="O753" s="170"/>
      <c r="P753" s="170"/>
      <c r="Q753" s="170"/>
      <c r="R753" s="170"/>
      <c r="S753" s="171"/>
      <c r="T753" s="171"/>
      <c r="U753" s="171"/>
      <c r="V753" s="171"/>
      <c r="W753" s="171"/>
      <c r="X753" s="171"/>
      <c r="Y753" s="171"/>
      <c r="Z753" s="171"/>
      <c r="AA753" s="171"/>
      <c r="AB753" s="171"/>
    </row>
    <row r="754" spans="11:28" x14ac:dyDescent="0.15">
      <c r="K754" s="169"/>
      <c r="L754" s="169"/>
      <c r="M754" s="170"/>
      <c r="N754" s="170"/>
      <c r="O754" s="170"/>
      <c r="P754" s="170"/>
      <c r="Q754" s="170"/>
      <c r="R754" s="170"/>
      <c r="S754" s="171"/>
      <c r="T754" s="171"/>
      <c r="U754" s="171"/>
      <c r="V754" s="171"/>
      <c r="W754" s="171"/>
      <c r="X754" s="171"/>
      <c r="Y754" s="171"/>
      <c r="Z754" s="171"/>
      <c r="AA754" s="171"/>
      <c r="AB754" s="171"/>
    </row>
    <row r="755" spans="11:28" x14ac:dyDescent="0.15">
      <c r="K755" s="169"/>
      <c r="L755" s="169"/>
      <c r="M755" s="170"/>
      <c r="N755" s="170"/>
      <c r="O755" s="170"/>
      <c r="P755" s="170"/>
      <c r="Q755" s="170"/>
      <c r="R755" s="170"/>
      <c r="S755" s="171"/>
      <c r="T755" s="171"/>
      <c r="U755" s="171"/>
      <c r="V755" s="171"/>
      <c r="W755" s="171"/>
      <c r="X755" s="171"/>
      <c r="Y755" s="171"/>
      <c r="Z755" s="171"/>
      <c r="AA755" s="171"/>
      <c r="AB755" s="171"/>
    </row>
    <row r="756" spans="11:28" x14ac:dyDescent="0.15">
      <c r="K756" s="169"/>
      <c r="L756" s="169"/>
      <c r="M756" s="170"/>
      <c r="N756" s="170"/>
      <c r="O756" s="170"/>
      <c r="P756" s="170"/>
      <c r="Q756" s="170"/>
      <c r="R756" s="170"/>
      <c r="S756" s="171"/>
      <c r="T756" s="171"/>
      <c r="U756" s="171"/>
      <c r="V756" s="171"/>
      <c r="W756" s="171"/>
      <c r="X756" s="171"/>
      <c r="Y756" s="171"/>
      <c r="Z756" s="171"/>
      <c r="AA756" s="171"/>
      <c r="AB756" s="171"/>
    </row>
    <row r="757" spans="11:28" x14ac:dyDescent="0.15">
      <c r="K757" s="169"/>
      <c r="L757" s="169"/>
      <c r="M757" s="170"/>
      <c r="N757" s="170"/>
      <c r="O757" s="170"/>
      <c r="P757" s="170"/>
      <c r="Q757" s="170"/>
      <c r="R757" s="170"/>
      <c r="S757" s="171"/>
      <c r="T757" s="171"/>
      <c r="U757" s="171"/>
      <c r="V757" s="171"/>
      <c r="W757" s="171"/>
      <c r="X757" s="171"/>
      <c r="Y757" s="171"/>
      <c r="Z757" s="171"/>
      <c r="AA757" s="171"/>
      <c r="AB757" s="171"/>
    </row>
    <row r="758" spans="11:28" x14ac:dyDescent="0.15">
      <c r="K758" s="169"/>
      <c r="L758" s="169"/>
      <c r="M758" s="170"/>
      <c r="N758" s="170"/>
      <c r="O758" s="170"/>
      <c r="P758" s="170"/>
      <c r="Q758" s="170"/>
      <c r="R758" s="170"/>
      <c r="S758" s="171"/>
      <c r="T758" s="171"/>
      <c r="U758" s="171"/>
      <c r="V758" s="171"/>
      <c r="W758" s="171"/>
      <c r="X758" s="171"/>
      <c r="Y758" s="171"/>
      <c r="Z758" s="171"/>
      <c r="AA758" s="171"/>
      <c r="AB758" s="171"/>
    </row>
    <row r="759" spans="11:28" x14ac:dyDescent="0.15">
      <c r="K759" s="169"/>
      <c r="L759" s="169"/>
      <c r="M759" s="170"/>
      <c r="N759" s="170"/>
      <c r="O759" s="170"/>
      <c r="P759" s="170"/>
      <c r="Q759" s="170"/>
      <c r="R759" s="170"/>
      <c r="S759" s="171"/>
      <c r="T759" s="171"/>
      <c r="U759" s="171"/>
      <c r="V759" s="171"/>
      <c r="W759" s="171"/>
      <c r="X759" s="171"/>
      <c r="Y759" s="171"/>
      <c r="Z759" s="171"/>
      <c r="AA759" s="171"/>
      <c r="AB759" s="171"/>
    </row>
    <row r="760" spans="11:28" x14ac:dyDescent="0.15">
      <c r="K760" s="169"/>
      <c r="L760" s="169"/>
      <c r="M760" s="170"/>
      <c r="N760" s="170"/>
      <c r="O760" s="170"/>
      <c r="P760" s="170"/>
      <c r="Q760" s="170"/>
      <c r="R760" s="170"/>
      <c r="S760" s="171"/>
      <c r="T760" s="171"/>
      <c r="U760" s="171"/>
      <c r="V760" s="171"/>
      <c r="W760" s="171"/>
      <c r="X760" s="171"/>
      <c r="Y760" s="171"/>
      <c r="Z760" s="171"/>
      <c r="AA760" s="171"/>
      <c r="AB760" s="171"/>
    </row>
    <row r="761" spans="11:28" x14ac:dyDescent="0.15">
      <c r="K761" s="169"/>
      <c r="L761" s="169"/>
      <c r="M761" s="170"/>
      <c r="N761" s="170"/>
      <c r="O761" s="170"/>
      <c r="P761" s="170"/>
      <c r="Q761" s="170"/>
      <c r="R761" s="170"/>
      <c r="S761" s="171"/>
      <c r="T761" s="171"/>
      <c r="U761" s="171"/>
      <c r="V761" s="171"/>
      <c r="W761" s="171"/>
      <c r="X761" s="171"/>
      <c r="Y761" s="171"/>
      <c r="Z761" s="171"/>
      <c r="AA761" s="171"/>
      <c r="AB761" s="171"/>
    </row>
    <row r="762" spans="11:28" x14ac:dyDescent="0.15">
      <c r="K762" s="169"/>
      <c r="L762" s="169"/>
      <c r="M762" s="170"/>
      <c r="N762" s="170"/>
      <c r="O762" s="170"/>
      <c r="P762" s="170"/>
      <c r="Q762" s="170"/>
      <c r="R762" s="170"/>
      <c r="S762" s="171"/>
      <c r="T762" s="171"/>
      <c r="U762" s="171"/>
      <c r="V762" s="171"/>
      <c r="W762" s="171"/>
      <c r="X762" s="171"/>
      <c r="Y762" s="171"/>
      <c r="Z762" s="171"/>
      <c r="AA762" s="171"/>
      <c r="AB762" s="171"/>
    </row>
    <row r="763" spans="11:28" x14ac:dyDescent="0.15">
      <c r="K763" s="169"/>
      <c r="L763" s="169"/>
      <c r="M763" s="170"/>
      <c r="N763" s="170"/>
      <c r="O763" s="170"/>
      <c r="P763" s="170"/>
      <c r="Q763" s="170"/>
      <c r="R763" s="170"/>
      <c r="S763" s="171"/>
      <c r="T763" s="171"/>
      <c r="U763" s="171"/>
      <c r="V763" s="171"/>
      <c r="W763" s="171"/>
      <c r="X763" s="171"/>
      <c r="Y763" s="171"/>
      <c r="Z763" s="171"/>
      <c r="AA763" s="171"/>
      <c r="AB763" s="171"/>
    </row>
    <row r="764" spans="11:28" x14ac:dyDescent="0.15">
      <c r="K764" s="169"/>
      <c r="L764" s="169"/>
      <c r="M764" s="170"/>
      <c r="N764" s="170"/>
      <c r="O764" s="170"/>
      <c r="P764" s="170"/>
      <c r="Q764" s="170"/>
      <c r="R764" s="170"/>
      <c r="S764" s="171"/>
      <c r="T764" s="171"/>
      <c r="U764" s="171"/>
      <c r="V764" s="171"/>
      <c r="W764" s="171"/>
      <c r="X764" s="171"/>
      <c r="Y764" s="171"/>
      <c r="Z764" s="171"/>
      <c r="AA764" s="171"/>
      <c r="AB764" s="171"/>
    </row>
    <row r="765" spans="11:28" x14ac:dyDescent="0.15">
      <c r="K765" s="169"/>
      <c r="L765" s="169"/>
      <c r="M765" s="170"/>
      <c r="N765" s="170"/>
      <c r="O765" s="170"/>
      <c r="P765" s="170"/>
      <c r="Q765" s="170"/>
      <c r="R765" s="170"/>
      <c r="S765" s="171"/>
      <c r="T765" s="171"/>
      <c r="U765" s="171"/>
      <c r="V765" s="171"/>
      <c r="W765" s="171"/>
      <c r="X765" s="171"/>
      <c r="Y765" s="171"/>
      <c r="Z765" s="171"/>
      <c r="AA765" s="171"/>
      <c r="AB765" s="171"/>
    </row>
    <row r="766" spans="11:28" x14ac:dyDescent="0.15">
      <c r="K766" s="169"/>
      <c r="L766" s="169"/>
      <c r="M766" s="170"/>
      <c r="N766" s="170"/>
      <c r="O766" s="170"/>
      <c r="P766" s="170"/>
      <c r="Q766" s="170"/>
      <c r="R766" s="170"/>
      <c r="S766" s="171"/>
      <c r="T766" s="171"/>
      <c r="U766" s="171"/>
      <c r="V766" s="171"/>
      <c r="W766" s="171"/>
      <c r="X766" s="171"/>
      <c r="Y766" s="171"/>
      <c r="Z766" s="171"/>
      <c r="AA766" s="171"/>
      <c r="AB766" s="171"/>
    </row>
    <row r="767" spans="11:28" x14ac:dyDescent="0.15">
      <c r="K767" s="169"/>
      <c r="L767" s="169"/>
      <c r="M767" s="170"/>
      <c r="N767" s="170"/>
      <c r="O767" s="170"/>
      <c r="P767" s="170"/>
      <c r="Q767" s="170"/>
      <c r="R767" s="170"/>
      <c r="S767" s="171"/>
      <c r="T767" s="171"/>
      <c r="U767" s="171"/>
      <c r="V767" s="171"/>
      <c r="W767" s="171"/>
      <c r="X767" s="171"/>
      <c r="Y767" s="171"/>
      <c r="Z767" s="171"/>
      <c r="AA767" s="171"/>
      <c r="AB767" s="171"/>
    </row>
    <row r="768" spans="11:28" x14ac:dyDescent="0.15">
      <c r="K768" s="169"/>
      <c r="L768" s="169"/>
      <c r="M768" s="170"/>
      <c r="N768" s="170"/>
      <c r="O768" s="170"/>
      <c r="P768" s="170"/>
      <c r="Q768" s="170"/>
      <c r="R768" s="170"/>
      <c r="S768" s="171"/>
      <c r="T768" s="171"/>
      <c r="U768" s="171"/>
      <c r="V768" s="171"/>
      <c r="W768" s="171"/>
      <c r="X768" s="171"/>
      <c r="Y768" s="171"/>
      <c r="Z768" s="171"/>
      <c r="AA768" s="171"/>
      <c r="AB768" s="171"/>
    </row>
    <row r="769" spans="11:28" x14ac:dyDescent="0.15">
      <c r="K769" s="169"/>
      <c r="L769" s="169"/>
      <c r="M769" s="170"/>
      <c r="N769" s="170"/>
      <c r="O769" s="170"/>
      <c r="P769" s="170"/>
      <c r="Q769" s="170"/>
      <c r="R769" s="170"/>
      <c r="S769" s="171"/>
      <c r="T769" s="171"/>
      <c r="U769" s="171"/>
      <c r="V769" s="171"/>
      <c r="W769" s="171"/>
      <c r="X769" s="171"/>
      <c r="Y769" s="171"/>
      <c r="Z769" s="171"/>
      <c r="AA769" s="171"/>
      <c r="AB769" s="171"/>
    </row>
    <row r="770" spans="11:28" x14ac:dyDescent="0.15">
      <c r="K770" s="169"/>
      <c r="L770" s="169"/>
      <c r="M770" s="170"/>
      <c r="N770" s="170"/>
      <c r="O770" s="170"/>
      <c r="P770" s="170"/>
      <c r="Q770" s="170"/>
      <c r="R770" s="170"/>
      <c r="S770" s="171"/>
      <c r="T770" s="171"/>
      <c r="U770" s="171"/>
      <c r="V770" s="171"/>
      <c r="W770" s="171"/>
      <c r="X770" s="171"/>
      <c r="Y770" s="171"/>
      <c r="Z770" s="171"/>
      <c r="AA770" s="171"/>
      <c r="AB770" s="171"/>
    </row>
    <row r="771" spans="11:28" x14ac:dyDescent="0.15">
      <c r="K771" s="169"/>
      <c r="L771" s="169"/>
      <c r="M771" s="170"/>
      <c r="N771" s="170"/>
      <c r="O771" s="170"/>
      <c r="P771" s="170"/>
      <c r="Q771" s="170"/>
      <c r="R771" s="170"/>
      <c r="S771" s="171"/>
      <c r="T771" s="171"/>
      <c r="U771" s="171"/>
      <c r="V771" s="171"/>
      <c r="W771" s="171"/>
      <c r="X771" s="171"/>
      <c r="Y771" s="171"/>
      <c r="Z771" s="171"/>
      <c r="AA771" s="171"/>
      <c r="AB771" s="171"/>
    </row>
    <row r="772" spans="11:28" x14ac:dyDescent="0.15">
      <c r="K772" s="169"/>
      <c r="L772" s="169"/>
      <c r="M772" s="170"/>
      <c r="N772" s="170"/>
      <c r="O772" s="170"/>
      <c r="P772" s="170"/>
      <c r="Q772" s="170"/>
      <c r="R772" s="170"/>
      <c r="S772" s="171"/>
      <c r="T772" s="171"/>
      <c r="U772" s="171"/>
      <c r="V772" s="171"/>
      <c r="W772" s="171"/>
      <c r="X772" s="171"/>
      <c r="Y772" s="171"/>
      <c r="Z772" s="171"/>
      <c r="AA772" s="171"/>
      <c r="AB772" s="171"/>
    </row>
    <row r="773" spans="11:28" x14ac:dyDescent="0.15">
      <c r="K773" s="169"/>
      <c r="L773" s="169"/>
      <c r="M773" s="170"/>
      <c r="N773" s="170"/>
      <c r="O773" s="170"/>
      <c r="P773" s="170"/>
      <c r="Q773" s="170"/>
      <c r="R773" s="170"/>
      <c r="S773" s="171"/>
      <c r="T773" s="171"/>
      <c r="U773" s="171"/>
      <c r="V773" s="171"/>
      <c r="W773" s="171"/>
      <c r="X773" s="171"/>
      <c r="Y773" s="171"/>
      <c r="Z773" s="171"/>
      <c r="AA773" s="171"/>
      <c r="AB773" s="171"/>
    </row>
    <row r="774" spans="11:28" x14ac:dyDescent="0.15">
      <c r="K774" s="169"/>
      <c r="L774" s="169"/>
      <c r="M774" s="170"/>
      <c r="N774" s="170"/>
      <c r="O774" s="170"/>
      <c r="P774" s="170"/>
      <c r="Q774" s="170"/>
      <c r="R774" s="170"/>
      <c r="S774" s="171"/>
      <c r="T774" s="171"/>
      <c r="U774" s="171"/>
      <c r="V774" s="171"/>
      <c r="W774" s="171"/>
      <c r="X774" s="171"/>
      <c r="Y774" s="171"/>
      <c r="Z774" s="171"/>
      <c r="AA774" s="171"/>
      <c r="AB774" s="171"/>
    </row>
    <row r="775" spans="11:28" x14ac:dyDescent="0.15">
      <c r="K775" s="169"/>
      <c r="L775" s="169"/>
      <c r="M775" s="170"/>
      <c r="N775" s="170"/>
      <c r="O775" s="170"/>
      <c r="P775" s="170"/>
      <c r="Q775" s="170"/>
      <c r="R775" s="170"/>
      <c r="S775" s="171"/>
      <c r="T775" s="171"/>
      <c r="U775" s="171"/>
      <c r="V775" s="171"/>
      <c r="W775" s="171"/>
      <c r="X775" s="171"/>
      <c r="Y775" s="171"/>
      <c r="Z775" s="171"/>
      <c r="AA775" s="171"/>
      <c r="AB775" s="171"/>
    </row>
    <row r="776" spans="11:28" x14ac:dyDescent="0.15">
      <c r="K776" s="169"/>
      <c r="L776" s="169"/>
      <c r="M776" s="170"/>
      <c r="N776" s="170"/>
      <c r="O776" s="170"/>
      <c r="P776" s="170"/>
      <c r="Q776" s="170"/>
      <c r="R776" s="170"/>
      <c r="S776" s="171"/>
      <c r="T776" s="171"/>
      <c r="U776" s="171"/>
      <c r="V776" s="171"/>
      <c r="W776" s="171"/>
      <c r="X776" s="171"/>
      <c r="Y776" s="171"/>
      <c r="Z776" s="171"/>
      <c r="AA776" s="171"/>
      <c r="AB776" s="171"/>
    </row>
    <row r="777" spans="11:28" x14ac:dyDescent="0.15">
      <c r="K777" s="169"/>
      <c r="L777" s="169"/>
      <c r="M777" s="170"/>
      <c r="N777" s="170"/>
      <c r="O777" s="170"/>
      <c r="P777" s="170"/>
      <c r="Q777" s="170"/>
      <c r="R777" s="170"/>
      <c r="S777" s="171"/>
      <c r="T777" s="171"/>
      <c r="U777" s="171"/>
      <c r="V777" s="171"/>
      <c r="W777" s="171"/>
      <c r="X777" s="171"/>
      <c r="Y777" s="171"/>
      <c r="Z777" s="171"/>
      <c r="AA777" s="171"/>
      <c r="AB777" s="171"/>
    </row>
    <row r="778" spans="11:28" x14ac:dyDescent="0.15">
      <c r="K778" s="169"/>
      <c r="L778" s="169"/>
      <c r="M778" s="170"/>
      <c r="N778" s="170"/>
      <c r="O778" s="170"/>
      <c r="P778" s="170"/>
      <c r="Q778" s="170"/>
      <c r="R778" s="170"/>
      <c r="S778" s="171"/>
      <c r="T778" s="171"/>
      <c r="U778" s="171"/>
      <c r="V778" s="171"/>
      <c r="W778" s="171"/>
      <c r="X778" s="171"/>
      <c r="Y778" s="171"/>
      <c r="Z778" s="171"/>
      <c r="AA778" s="171"/>
      <c r="AB778" s="171"/>
    </row>
    <row r="779" spans="11:28" x14ac:dyDescent="0.15">
      <c r="K779" s="169"/>
      <c r="L779" s="169"/>
      <c r="M779" s="170"/>
      <c r="N779" s="170"/>
      <c r="O779" s="170"/>
      <c r="P779" s="170"/>
      <c r="Q779" s="170"/>
      <c r="R779" s="170"/>
      <c r="S779" s="171"/>
      <c r="T779" s="171"/>
      <c r="U779" s="171"/>
      <c r="V779" s="171"/>
      <c r="W779" s="171"/>
      <c r="X779" s="171"/>
      <c r="Y779" s="171"/>
      <c r="Z779" s="171"/>
      <c r="AA779" s="171"/>
      <c r="AB779" s="171"/>
    </row>
    <row r="780" spans="11:28" x14ac:dyDescent="0.15">
      <c r="K780" s="169"/>
      <c r="L780" s="169"/>
      <c r="M780" s="170"/>
      <c r="N780" s="170"/>
      <c r="O780" s="170"/>
      <c r="P780" s="170"/>
      <c r="Q780" s="170"/>
      <c r="R780" s="170"/>
      <c r="S780" s="171"/>
      <c r="T780" s="171"/>
      <c r="U780" s="171"/>
      <c r="V780" s="171"/>
      <c r="W780" s="171"/>
      <c r="X780" s="171"/>
      <c r="Y780" s="171"/>
      <c r="Z780" s="171"/>
      <c r="AA780" s="171"/>
      <c r="AB780" s="171"/>
    </row>
    <row r="781" spans="11:28" x14ac:dyDescent="0.15">
      <c r="K781" s="169"/>
      <c r="L781" s="169"/>
      <c r="M781" s="170"/>
      <c r="N781" s="170"/>
      <c r="O781" s="170"/>
      <c r="P781" s="170"/>
      <c r="Q781" s="170"/>
      <c r="R781" s="170"/>
      <c r="S781" s="171"/>
      <c r="T781" s="171"/>
      <c r="U781" s="171"/>
      <c r="V781" s="171"/>
      <c r="W781" s="171"/>
      <c r="X781" s="171"/>
      <c r="Y781" s="171"/>
      <c r="Z781" s="171"/>
      <c r="AA781" s="171"/>
      <c r="AB781" s="171"/>
    </row>
    <row r="782" spans="11:28" x14ac:dyDescent="0.15">
      <c r="K782" s="169"/>
      <c r="L782" s="169"/>
      <c r="M782" s="170"/>
      <c r="N782" s="170"/>
      <c r="O782" s="170"/>
      <c r="P782" s="170"/>
      <c r="Q782" s="170"/>
      <c r="R782" s="170"/>
      <c r="S782" s="171"/>
      <c r="T782" s="171"/>
      <c r="U782" s="171"/>
      <c r="V782" s="171"/>
      <c r="W782" s="171"/>
      <c r="X782" s="171"/>
      <c r="Y782" s="171"/>
      <c r="Z782" s="171"/>
      <c r="AA782" s="171"/>
      <c r="AB782" s="171"/>
    </row>
    <row r="783" spans="11:28" x14ac:dyDescent="0.15">
      <c r="K783" s="169"/>
      <c r="L783" s="169"/>
      <c r="M783" s="170"/>
      <c r="N783" s="170"/>
      <c r="O783" s="170"/>
      <c r="P783" s="170"/>
      <c r="Q783" s="170"/>
      <c r="R783" s="170"/>
      <c r="S783" s="171"/>
      <c r="T783" s="171"/>
      <c r="U783" s="171"/>
      <c r="V783" s="171"/>
      <c r="W783" s="171"/>
      <c r="X783" s="171"/>
      <c r="Y783" s="171"/>
      <c r="Z783" s="171"/>
      <c r="AA783" s="171"/>
      <c r="AB783" s="171"/>
    </row>
    <row r="784" spans="11:28" x14ac:dyDescent="0.15">
      <c r="K784" s="169"/>
      <c r="L784" s="169"/>
      <c r="M784" s="170"/>
      <c r="N784" s="170"/>
      <c r="O784" s="170"/>
      <c r="P784" s="170"/>
      <c r="Q784" s="170"/>
      <c r="R784" s="170"/>
      <c r="S784" s="171"/>
      <c r="T784" s="171"/>
      <c r="U784" s="171"/>
      <c r="V784" s="171"/>
      <c r="W784" s="171"/>
      <c r="X784" s="171"/>
      <c r="Y784" s="171"/>
      <c r="Z784" s="171"/>
      <c r="AA784" s="171"/>
      <c r="AB784" s="171"/>
    </row>
    <row r="785" spans="11:28" x14ac:dyDescent="0.15">
      <c r="K785" s="169"/>
      <c r="L785" s="169"/>
      <c r="M785" s="170"/>
      <c r="N785" s="170"/>
      <c r="O785" s="170"/>
      <c r="P785" s="170"/>
      <c r="Q785" s="170"/>
      <c r="R785" s="170"/>
      <c r="S785" s="171"/>
      <c r="T785" s="171"/>
      <c r="U785" s="171"/>
      <c r="V785" s="171"/>
      <c r="W785" s="171"/>
      <c r="X785" s="171"/>
      <c r="Y785" s="171"/>
      <c r="Z785" s="171"/>
      <c r="AA785" s="171"/>
      <c r="AB785" s="171"/>
    </row>
    <row r="786" spans="11:28" x14ac:dyDescent="0.15">
      <c r="K786" s="169"/>
      <c r="L786" s="169"/>
      <c r="M786" s="170"/>
      <c r="N786" s="170"/>
      <c r="O786" s="170"/>
      <c r="P786" s="170"/>
      <c r="Q786" s="170"/>
      <c r="R786" s="170"/>
      <c r="S786" s="171"/>
      <c r="T786" s="171"/>
      <c r="U786" s="171"/>
      <c r="V786" s="171"/>
      <c r="W786" s="171"/>
      <c r="X786" s="171"/>
      <c r="Y786" s="171"/>
      <c r="Z786" s="171"/>
      <c r="AA786" s="171"/>
      <c r="AB786" s="171"/>
    </row>
    <row r="787" spans="11:28" x14ac:dyDescent="0.15">
      <c r="K787" s="169"/>
      <c r="L787" s="169"/>
      <c r="M787" s="170"/>
      <c r="N787" s="170"/>
      <c r="O787" s="170"/>
      <c r="P787" s="170"/>
      <c r="Q787" s="170"/>
      <c r="R787" s="170"/>
      <c r="S787" s="171"/>
      <c r="T787" s="171"/>
      <c r="U787" s="171"/>
      <c r="V787" s="171"/>
      <c r="W787" s="171"/>
      <c r="X787" s="171"/>
      <c r="Y787" s="171"/>
      <c r="Z787" s="171"/>
      <c r="AA787" s="171"/>
      <c r="AB787" s="171"/>
    </row>
    <row r="788" spans="11:28" x14ac:dyDescent="0.15">
      <c r="K788" s="169"/>
      <c r="L788" s="169"/>
      <c r="M788" s="170"/>
      <c r="N788" s="170"/>
      <c r="O788" s="170"/>
      <c r="P788" s="170"/>
      <c r="Q788" s="170"/>
      <c r="R788" s="170"/>
      <c r="S788" s="171"/>
      <c r="T788" s="171"/>
      <c r="U788" s="171"/>
      <c r="V788" s="171"/>
      <c r="W788" s="171"/>
      <c r="X788" s="171"/>
      <c r="Y788" s="171"/>
      <c r="Z788" s="171"/>
      <c r="AA788" s="171"/>
      <c r="AB788" s="171"/>
    </row>
    <row r="789" spans="11:28" x14ac:dyDescent="0.15">
      <c r="K789" s="169"/>
      <c r="L789" s="169"/>
      <c r="M789" s="170"/>
      <c r="N789" s="170"/>
      <c r="O789" s="170"/>
      <c r="P789" s="170"/>
      <c r="Q789" s="170"/>
      <c r="R789" s="170"/>
      <c r="S789" s="171"/>
      <c r="T789" s="171"/>
      <c r="U789" s="171"/>
      <c r="V789" s="171"/>
      <c r="W789" s="171"/>
      <c r="X789" s="171"/>
      <c r="Y789" s="171"/>
      <c r="Z789" s="171"/>
      <c r="AA789" s="171"/>
      <c r="AB789" s="171"/>
    </row>
    <row r="790" spans="11:28" x14ac:dyDescent="0.15">
      <c r="K790" s="169"/>
      <c r="L790" s="169"/>
      <c r="M790" s="170"/>
      <c r="N790" s="170"/>
      <c r="O790" s="170"/>
      <c r="P790" s="170"/>
      <c r="Q790" s="170"/>
      <c r="R790" s="170"/>
      <c r="S790" s="171"/>
      <c r="T790" s="171"/>
      <c r="U790" s="171"/>
      <c r="V790" s="171"/>
      <c r="W790" s="171"/>
      <c r="X790" s="171"/>
      <c r="Y790" s="171"/>
      <c r="Z790" s="171"/>
      <c r="AA790" s="171"/>
      <c r="AB790" s="171"/>
    </row>
    <row r="791" spans="11:28" x14ac:dyDescent="0.15">
      <c r="K791" s="169"/>
      <c r="L791" s="169"/>
      <c r="M791" s="170"/>
      <c r="N791" s="170"/>
      <c r="O791" s="170"/>
      <c r="P791" s="170"/>
      <c r="Q791" s="170"/>
      <c r="R791" s="170"/>
      <c r="S791" s="171"/>
      <c r="T791" s="171"/>
      <c r="U791" s="171"/>
      <c r="V791" s="171"/>
      <c r="W791" s="171"/>
      <c r="X791" s="171"/>
      <c r="Y791" s="171"/>
      <c r="Z791" s="171"/>
      <c r="AA791" s="171"/>
      <c r="AB791" s="171"/>
    </row>
    <row r="792" spans="11:28" x14ac:dyDescent="0.15">
      <c r="K792" s="169"/>
      <c r="L792" s="169"/>
      <c r="M792" s="170"/>
      <c r="N792" s="170"/>
      <c r="O792" s="170"/>
      <c r="P792" s="170"/>
      <c r="Q792" s="170"/>
      <c r="R792" s="170"/>
      <c r="S792" s="171"/>
      <c r="T792" s="171"/>
      <c r="U792" s="171"/>
      <c r="V792" s="171"/>
      <c r="W792" s="171"/>
      <c r="X792" s="171"/>
      <c r="Y792" s="171"/>
      <c r="Z792" s="171"/>
      <c r="AA792" s="171"/>
      <c r="AB792" s="171"/>
    </row>
    <row r="793" spans="11:28" x14ac:dyDescent="0.15">
      <c r="K793" s="169"/>
      <c r="L793" s="169"/>
      <c r="M793" s="170"/>
      <c r="N793" s="170"/>
      <c r="O793" s="170"/>
      <c r="P793" s="170"/>
      <c r="Q793" s="170"/>
      <c r="R793" s="170"/>
      <c r="S793" s="171"/>
      <c r="T793" s="171"/>
      <c r="U793" s="171"/>
      <c r="V793" s="171"/>
      <c r="W793" s="171"/>
      <c r="X793" s="171"/>
      <c r="Y793" s="171"/>
      <c r="Z793" s="171"/>
      <c r="AA793" s="171"/>
      <c r="AB793" s="171"/>
    </row>
    <row r="794" spans="11:28" x14ac:dyDescent="0.15">
      <c r="K794" s="169"/>
      <c r="L794" s="169"/>
      <c r="M794" s="170"/>
      <c r="N794" s="170"/>
      <c r="O794" s="170"/>
      <c r="P794" s="170"/>
      <c r="Q794" s="170"/>
      <c r="R794" s="170"/>
      <c r="S794" s="171"/>
      <c r="T794" s="171"/>
      <c r="U794" s="171"/>
      <c r="V794" s="171"/>
      <c r="W794" s="171"/>
      <c r="X794" s="171"/>
      <c r="Y794" s="171"/>
      <c r="Z794" s="171"/>
      <c r="AA794" s="171"/>
      <c r="AB794" s="171"/>
    </row>
    <row r="795" spans="11:28" x14ac:dyDescent="0.15">
      <c r="K795" s="169"/>
      <c r="L795" s="169"/>
      <c r="M795" s="170"/>
      <c r="N795" s="170"/>
      <c r="O795" s="170"/>
      <c r="P795" s="170"/>
      <c r="Q795" s="170"/>
      <c r="R795" s="170"/>
      <c r="S795" s="171"/>
      <c r="T795" s="171"/>
      <c r="U795" s="171"/>
      <c r="V795" s="171"/>
      <c r="W795" s="171"/>
      <c r="X795" s="171"/>
      <c r="Y795" s="171"/>
      <c r="Z795" s="171"/>
      <c r="AA795" s="171"/>
      <c r="AB795" s="171"/>
    </row>
    <row r="796" spans="11:28" x14ac:dyDescent="0.15">
      <c r="K796" s="169"/>
      <c r="L796" s="169"/>
      <c r="M796" s="170"/>
      <c r="N796" s="170"/>
      <c r="O796" s="170"/>
      <c r="P796" s="170"/>
      <c r="Q796" s="170"/>
      <c r="R796" s="170"/>
      <c r="S796" s="171"/>
      <c r="T796" s="171"/>
      <c r="U796" s="171"/>
      <c r="V796" s="171"/>
      <c r="W796" s="171"/>
      <c r="X796" s="171"/>
      <c r="Y796" s="171"/>
      <c r="Z796" s="171"/>
      <c r="AA796" s="171"/>
      <c r="AB796" s="171"/>
    </row>
    <row r="797" spans="11:28" x14ac:dyDescent="0.15">
      <c r="K797" s="169"/>
      <c r="L797" s="169"/>
      <c r="M797" s="170"/>
      <c r="N797" s="170"/>
      <c r="O797" s="170"/>
      <c r="P797" s="170"/>
      <c r="Q797" s="170"/>
      <c r="R797" s="170"/>
      <c r="S797" s="171"/>
      <c r="T797" s="171"/>
      <c r="U797" s="171"/>
      <c r="V797" s="171"/>
      <c r="W797" s="171"/>
      <c r="X797" s="171"/>
      <c r="Y797" s="171"/>
      <c r="Z797" s="171"/>
      <c r="AA797" s="171"/>
      <c r="AB797" s="171"/>
    </row>
    <row r="798" spans="11:28" x14ac:dyDescent="0.15">
      <c r="K798" s="169"/>
      <c r="L798" s="169"/>
      <c r="M798" s="170"/>
      <c r="N798" s="170"/>
      <c r="O798" s="170"/>
      <c r="P798" s="170"/>
      <c r="Q798" s="170"/>
      <c r="R798" s="170"/>
      <c r="S798" s="171"/>
      <c r="T798" s="171"/>
      <c r="U798" s="171"/>
      <c r="V798" s="171"/>
      <c r="W798" s="171"/>
      <c r="X798" s="171"/>
      <c r="Y798" s="171"/>
      <c r="Z798" s="171"/>
      <c r="AA798" s="171"/>
      <c r="AB798" s="171"/>
    </row>
    <row r="799" spans="11:28" x14ac:dyDescent="0.15">
      <c r="K799" s="169"/>
      <c r="L799" s="169"/>
      <c r="M799" s="170"/>
      <c r="N799" s="170"/>
      <c r="O799" s="170"/>
      <c r="P799" s="170"/>
      <c r="Q799" s="170"/>
      <c r="R799" s="170"/>
      <c r="S799" s="171"/>
      <c r="T799" s="171"/>
      <c r="U799" s="171"/>
      <c r="V799" s="171"/>
      <c r="W799" s="171"/>
      <c r="X799" s="171"/>
      <c r="Y799" s="171"/>
      <c r="Z799" s="171"/>
      <c r="AA799" s="171"/>
      <c r="AB799" s="171"/>
    </row>
    <row r="800" spans="11:28" x14ac:dyDescent="0.15">
      <c r="K800" s="169"/>
      <c r="L800" s="169"/>
      <c r="M800" s="170"/>
      <c r="N800" s="170"/>
      <c r="O800" s="170"/>
      <c r="P800" s="170"/>
      <c r="Q800" s="170"/>
      <c r="R800" s="170"/>
      <c r="S800" s="171"/>
      <c r="T800" s="171"/>
      <c r="U800" s="171"/>
      <c r="V800" s="171"/>
      <c r="W800" s="171"/>
      <c r="X800" s="171"/>
      <c r="Y800" s="171"/>
      <c r="Z800" s="171"/>
      <c r="AA800" s="171"/>
      <c r="AB800" s="171"/>
    </row>
    <row r="801" spans="11:28" x14ac:dyDescent="0.15">
      <c r="K801" s="169"/>
      <c r="L801" s="169"/>
      <c r="M801" s="170"/>
      <c r="N801" s="170"/>
      <c r="O801" s="170"/>
      <c r="P801" s="170"/>
      <c r="Q801" s="170"/>
      <c r="R801" s="170"/>
      <c r="S801" s="171"/>
      <c r="T801" s="171"/>
      <c r="U801" s="171"/>
      <c r="V801" s="171"/>
      <c r="W801" s="171"/>
      <c r="X801" s="171"/>
      <c r="Y801" s="171"/>
      <c r="Z801" s="171"/>
      <c r="AA801" s="171"/>
      <c r="AB801" s="171"/>
    </row>
    <row r="802" spans="11:28" x14ac:dyDescent="0.15">
      <c r="K802" s="169"/>
      <c r="L802" s="169"/>
      <c r="M802" s="170"/>
      <c r="N802" s="170"/>
      <c r="O802" s="170"/>
      <c r="P802" s="170"/>
      <c r="Q802" s="170"/>
      <c r="R802" s="170"/>
      <c r="S802" s="171"/>
      <c r="T802" s="171"/>
      <c r="U802" s="171"/>
      <c r="V802" s="171"/>
      <c r="W802" s="171"/>
      <c r="X802" s="171"/>
      <c r="Y802" s="171"/>
      <c r="Z802" s="171"/>
      <c r="AA802" s="171"/>
      <c r="AB802" s="171"/>
    </row>
    <row r="803" spans="11:28" x14ac:dyDescent="0.15">
      <c r="K803" s="169"/>
      <c r="L803" s="169"/>
      <c r="M803" s="170"/>
      <c r="N803" s="170"/>
      <c r="O803" s="170"/>
      <c r="P803" s="170"/>
      <c r="Q803" s="170"/>
      <c r="R803" s="170"/>
      <c r="S803" s="171"/>
      <c r="T803" s="171"/>
      <c r="U803" s="171"/>
      <c r="V803" s="171"/>
      <c r="W803" s="171"/>
      <c r="X803" s="171"/>
      <c r="Y803" s="171"/>
      <c r="Z803" s="171"/>
      <c r="AA803" s="171"/>
      <c r="AB803" s="171"/>
    </row>
    <row r="804" spans="11:28" x14ac:dyDescent="0.15">
      <c r="K804" s="169"/>
      <c r="L804" s="169"/>
      <c r="M804" s="170"/>
      <c r="N804" s="170"/>
      <c r="O804" s="170"/>
      <c r="P804" s="170"/>
      <c r="Q804" s="170"/>
      <c r="R804" s="170"/>
      <c r="S804" s="171"/>
      <c r="T804" s="171"/>
      <c r="U804" s="171"/>
      <c r="V804" s="171"/>
      <c r="W804" s="171"/>
      <c r="X804" s="171"/>
      <c r="Y804" s="171"/>
      <c r="Z804" s="171"/>
      <c r="AA804" s="171"/>
      <c r="AB804" s="171"/>
    </row>
    <row r="805" spans="11:28" x14ac:dyDescent="0.15">
      <c r="K805" s="169"/>
      <c r="L805" s="169"/>
      <c r="M805" s="170"/>
      <c r="N805" s="170"/>
      <c r="O805" s="170"/>
      <c r="P805" s="170"/>
      <c r="Q805" s="170"/>
      <c r="R805" s="170"/>
      <c r="S805" s="171"/>
      <c r="T805" s="171"/>
      <c r="U805" s="171"/>
      <c r="V805" s="171"/>
      <c r="W805" s="171"/>
      <c r="X805" s="171"/>
      <c r="Y805" s="171"/>
      <c r="Z805" s="171"/>
      <c r="AA805" s="171"/>
      <c r="AB805" s="171"/>
    </row>
    <row r="806" spans="11:28" x14ac:dyDescent="0.15">
      <c r="K806" s="169"/>
      <c r="L806" s="169"/>
      <c r="M806" s="170"/>
      <c r="N806" s="170"/>
      <c r="O806" s="170"/>
      <c r="P806" s="170"/>
      <c r="Q806" s="170"/>
      <c r="R806" s="170"/>
      <c r="S806" s="171"/>
      <c r="T806" s="171"/>
      <c r="U806" s="171"/>
      <c r="V806" s="171"/>
      <c r="W806" s="171"/>
      <c r="X806" s="171"/>
      <c r="Y806" s="171"/>
      <c r="Z806" s="171"/>
      <c r="AA806" s="171"/>
      <c r="AB806" s="171"/>
    </row>
    <row r="807" spans="11:28" x14ac:dyDescent="0.15">
      <c r="K807" s="169"/>
      <c r="L807" s="169"/>
      <c r="M807" s="170"/>
      <c r="N807" s="170"/>
      <c r="O807" s="170"/>
      <c r="P807" s="170"/>
      <c r="Q807" s="170"/>
      <c r="R807" s="170"/>
      <c r="S807" s="171"/>
      <c r="T807" s="171"/>
      <c r="U807" s="171"/>
      <c r="V807" s="171"/>
      <c r="W807" s="171"/>
      <c r="X807" s="171"/>
      <c r="Y807" s="171"/>
      <c r="Z807" s="171"/>
      <c r="AA807" s="171"/>
      <c r="AB807" s="171"/>
    </row>
    <row r="808" spans="11:28" x14ac:dyDescent="0.15">
      <c r="K808" s="169"/>
      <c r="L808" s="169"/>
      <c r="M808" s="170"/>
      <c r="N808" s="170"/>
      <c r="O808" s="170"/>
      <c r="P808" s="170"/>
      <c r="Q808" s="170"/>
      <c r="R808" s="170"/>
      <c r="S808" s="171"/>
      <c r="T808" s="171"/>
      <c r="U808" s="171"/>
      <c r="V808" s="171"/>
      <c r="W808" s="171"/>
      <c r="X808" s="171"/>
      <c r="Y808" s="171"/>
      <c r="Z808" s="171"/>
      <c r="AA808" s="171"/>
      <c r="AB808" s="171"/>
    </row>
    <row r="809" spans="11:28" x14ac:dyDescent="0.15">
      <c r="K809" s="169"/>
      <c r="L809" s="169"/>
      <c r="M809" s="170"/>
      <c r="N809" s="170"/>
      <c r="O809" s="170"/>
      <c r="P809" s="170"/>
      <c r="Q809" s="170"/>
      <c r="R809" s="170"/>
      <c r="S809" s="171"/>
      <c r="T809" s="171"/>
      <c r="U809" s="171"/>
      <c r="V809" s="171"/>
      <c r="W809" s="171"/>
      <c r="X809" s="171"/>
      <c r="Y809" s="171"/>
      <c r="Z809" s="171"/>
      <c r="AA809" s="171"/>
      <c r="AB809" s="171"/>
    </row>
    <row r="810" spans="11:28" x14ac:dyDescent="0.15">
      <c r="K810" s="169"/>
      <c r="L810" s="169"/>
      <c r="M810" s="170"/>
      <c r="N810" s="170"/>
      <c r="O810" s="170"/>
      <c r="P810" s="170"/>
      <c r="Q810" s="170"/>
      <c r="R810" s="170"/>
      <c r="S810" s="171"/>
      <c r="T810" s="171"/>
      <c r="U810" s="171"/>
      <c r="V810" s="171"/>
      <c r="W810" s="171"/>
      <c r="X810" s="171"/>
      <c r="Y810" s="171"/>
      <c r="Z810" s="171"/>
      <c r="AA810" s="171"/>
      <c r="AB810" s="171"/>
    </row>
    <row r="811" spans="11:28" x14ac:dyDescent="0.15">
      <c r="K811" s="169"/>
      <c r="L811" s="169"/>
      <c r="M811" s="170"/>
      <c r="N811" s="170"/>
      <c r="O811" s="170"/>
      <c r="P811" s="170"/>
      <c r="Q811" s="170"/>
      <c r="R811" s="170"/>
      <c r="S811" s="171"/>
      <c r="T811" s="171"/>
      <c r="U811" s="171"/>
      <c r="V811" s="171"/>
      <c r="W811" s="171"/>
      <c r="X811" s="171"/>
      <c r="Y811" s="171"/>
      <c r="Z811" s="171"/>
      <c r="AA811" s="171"/>
      <c r="AB811" s="171"/>
    </row>
    <row r="812" spans="11:28" x14ac:dyDescent="0.15">
      <c r="K812" s="169"/>
      <c r="L812" s="169"/>
      <c r="M812" s="170"/>
      <c r="N812" s="170"/>
      <c r="O812" s="170"/>
      <c r="P812" s="170"/>
      <c r="Q812" s="170"/>
      <c r="R812" s="170"/>
      <c r="S812" s="171"/>
      <c r="T812" s="171"/>
      <c r="U812" s="171"/>
      <c r="V812" s="171"/>
      <c r="W812" s="171"/>
      <c r="X812" s="171"/>
      <c r="Y812" s="171"/>
      <c r="Z812" s="171"/>
      <c r="AA812" s="171"/>
      <c r="AB812" s="171"/>
    </row>
    <row r="813" spans="11:28" x14ac:dyDescent="0.15">
      <c r="K813" s="169"/>
      <c r="L813" s="169"/>
      <c r="M813" s="170"/>
      <c r="N813" s="170"/>
      <c r="O813" s="170"/>
      <c r="P813" s="170"/>
      <c r="Q813" s="170"/>
      <c r="R813" s="170"/>
      <c r="S813" s="171"/>
      <c r="T813" s="171"/>
      <c r="U813" s="171"/>
      <c r="V813" s="171"/>
      <c r="W813" s="171"/>
      <c r="X813" s="171"/>
      <c r="Y813" s="171"/>
      <c r="Z813" s="171"/>
      <c r="AA813" s="171"/>
      <c r="AB813" s="171"/>
    </row>
    <row r="814" spans="11:28" x14ac:dyDescent="0.15">
      <c r="K814" s="169"/>
      <c r="L814" s="169"/>
      <c r="M814" s="170"/>
      <c r="N814" s="170"/>
      <c r="O814" s="170"/>
      <c r="P814" s="170"/>
      <c r="Q814" s="170"/>
      <c r="R814" s="170"/>
      <c r="S814" s="171"/>
      <c r="T814" s="171"/>
      <c r="U814" s="171"/>
      <c r="V814" s="171"/>
      <c r="W814" s="171"/>
      <c r="X814" s="171"/>
      <c r="Y814" s="171"/>
      <c r="Z814" s="171"/>
      <c r="AA814" s="171"/>
      <c r="AB814" s="171"/>
    </row>
    <row r="815" spans="11:28" x14ac:dyDescent="0.15">
      <c r="K815" s="169"/>
      <c r="L815" s="169"/>
      <c r="M815" s="170"/>
      <c r="N815" s="170"/>
      <c r="O815" s="170"/>
      <c r="P815" s="170"/>
      <c r="Q815" s="170"/>
      <c r="R815" s="170"/>
      <c r="S815" s="171"/>
      <c r="T815" s="171"/>
      <c r="U815" s="171"/>
      <c r="V815" s="171"/>
      <c r="W815" s="171"/>
      <c r="X815" s="171"/>
      <c r="Y815" s="171"/>
      <c r="Z815" s="171"/>
      <c r="AA815" s="171"/>
      <c r="AB815" s="171"/>
    </row>
    <row r="816" spans="11:28" x14ac:dyDescent="0.15">
      <c r="K816" s="169"/>
      <c r="L816" s="169"/>
      <c r="M816" s="170"/>
      <c r="N816" s="170"/>
      <c r="O816" s="170"/>
      <c r="P816" s="170"/>
      <c r="Q816" s="170"/>
      <c r="R816" s="170"/>
      <c r="S816" s="171"/>
      <c r="T816" s="171"/>
      <c r="U816" s="171"/>
      <c r="V816" s="171"/>
      <c r="W816" s="171"/>
      <c r="X816" s="171"/>
      <c r="Y816" s="171"/>
      <c r="Z816" s="171"/>
      <c r="AA816" s="171"/>
      <c r="AB816" s="171"/>
    </row>
    <row r="817" spans="11:28" x14ac:dyDescent="0.15">
      <c r="K817" s="169"/>
      <c r="L817" s="169"/>
      <c r="M817" s="170"/>
      <c r="N817" s="170"/>
      <c r="O817" s="170"/>
      <c r="P817" s="170"/>
      <c r="Q817" s="170"/>
      <c r="R817" s="170"/>
      <c r="S817" s="171"/>
      <c r="T817" s="171"/>
      <c r="U817" s="171"/>
      <c r="V817" s="171"/>
      <c r="W817" s="171"/>
      <c r="X817" s="171"/>
      <c r="Y817" s="171"/>
      <c r="Z817" s="171"/>
      <c r="AA817" s="171"/>
      <c r="AB817" s="171"/>
    </row>
    <row r="818" spans="11:28" x14ac:dyDescent="0.15">
      <c r="K818" s="169"/>
      <c r="L818" s="169"/>
      <c r="M818" s="170"/>
      <c r="N818" s="170"/>
      <c r="O818" s="170"/>
      <c r="P818" s="170"/>
      <c r="Q818" s="170"/>
      <c r="R818" s="170"/>
      <c r="S818" s="171"/>
      <c r="T818" s="171"/>
      <c r="U818" s="171"/>
      <c r="V818" s="171"/>
      <c r="W818" s="171"/>
      <c r="X818" s="171"/>
      <c r="Y818" s="171"/>
      <c r="Z818" s="171"/>
      <c r="AA818" s="171"/>
      <c r="AB818" s="171"/>
    </row>
    <row r="819" spans="11:28" x14ac:dyDescent="0.15">
      <c r="K819" s="169"/>
      <c r="L819" s="169"/>
      <c r="M819" s="170"/>
      <c r="N819" s="170"/>
      <c r="O819" s="170"/>
      <c r="P819" s="170"/>
      <c r="Q819" s="170"/>
      <c r="R819" s="170"/>
      <c r="S819" s="171"/>
      <c r="T819" s="171"/>
      <c r="U819" s="171"/>
      <c r="V819" s="171"/>
      <c r="W819" s="171"/>
      <c r="X819" s="171"/>
      <c r="Y819" s="171"/>
      <c r="Z819" s="171"/>
      <c r="AA819" s="171"/>
      <c r="AB819" s="171"/>
    </row>
    <row r="820" spans="11:28" x14ac:dyDescent="0.15">
      <c r="K820" s="169"/>
      <c r="L820" s="169"/>
      <c r="M820" s="170"/>
      <c r="N820" s="170"/>
      <c r="O820" s="170"/>
      <c r="P820" s="170"/>
      <c r="Q820" s="170"/>
      <c r="R820" s="170"/>
      <c r="S820" s="171"/>
      <c r="T820" s="171"/>
      <c r="U820" s="171"/>
      <c r="V820" s="171"/>
      <c r="W820" s="171"/>
      <c r="X820" s="171"/>
      <c r="Y820" s="171"/>
      <c r="Z820" s="171"/>
      <c r="AA820" s="171"/>
      <c r="AB820" s="171"/>
    </row>
    <row r="821" spans="11:28" x14ac:dyDescent="0.15">
      <c r="K821" s="169"/>
      <c r="L821" s="169"/>
      <c r="M821" s="170"/>
      <c r="N821" s="170"/>
      <c r="O821" s="170"/>
      <c r="P821" s="170"/>
      <c r="Q821" s="170"/>
      <c r="R821" s="170"/>
      <c r="S821" s="171"/>
      <c r="T821" s="171"/>
      <c r="U821" s="171"/>
      <c r="V821" s="171"/>
      <c r="W821" s="171"/>
      <c r="X821" s="171"/>
      <c r="Y821" s="171"/>
      <c r="Z821" s="171"/>
      <c r="AA821" s="171"/>
      <c r="AB821" s="171"/>
    </row>
    <row r="822" spans="11:28" x14ac:dyDescent="0.15">
      <c r="K822" s="169"/>
      <c r="L822" s="169"/>
      <c r="M822" s="170"/>
      <c r="N822" s="170"/>
      <c r="O822" s="170"/>
      <c r="P822" s="170"/>
      <c r="Q822" s="170"/>
      <c r="R822" s="170"/>
      <c r="S822" s="171"/>
      <c r="T822" s="171"/>
      <c r="U822" s="171"/>
      <c r="V822" s="171"/>
      <c r="W822" s="171"/>
      <c r="X822" s="171"/>
      <c r="Y822" s="171"/>
      <c r="Z822" s="171"/>
      <c r="AA822" s="171"/>
      <c r="AB822" s="171"/>
    </row>
    <row r="823" spans="11:28" x14ac:dyDescent="0.15">
      <c r="K823" s="169"/>
      <c r="L823" s="169"/>
      <c r="M823" s="170"/>
      <c r="N823" s="170"/>
      <c r="O823" s="170"/>
      <c r="P823" s="170"/>
      <c r="Q823" s="170"/>
      <c r="R823" s="170"/>
      <c r="S823" s="171"/>
      <c r="T823" s="171"/>
      <c r="U823" s="171"/>
      <c r="V823" s="171"/>
      <c r="W823" s="171"/>
      <c r="X823" s="171"/>
      <c r="Y823" s="171"/>
      <c r="Z823" s="171"/>
      <c r="AA823" s="171"/>
      <c r="AB823" s="171"/>
    </row>
    <row r="824" spans="11:28" x14ac:dyDescent="0.15">
      <c r="K824" s="169"/>
      <c r="L824" s="169"/>
      <c r="M824" s="170"/>
      <c r="N824" s="170"/>
      <c r="O824" s="170"/>
      <c r="P824" s="170"/>
      <c r="Q824" s="170"/>
      <c r="R824" s="170"/>
      <c r="S824" s="171"/>
      <c r="T824" s="171"/>
      <c r="U824" s="171"/>
      <c r="V824" s="171"/>
      <c r="W824" s="171"/>
      <c r="X824" s="171"/>
      <c r="Y824" s="171"/>
      <c r="Z824" s="171"/>
      <c r="AA824" s="171"/>
      <c r="AB824" s="171"/>
    </row>
    <row r="825" spans="11:28" x14ac:dyDescent="0.15">
      <c r="K825" s="169"/>
      <c r="L825" s="169"/>
      <c r="M825" s="170"/>
      <c r="N825" s="170"/>
      <c r="O825" s="170"/>
      <c r="P825" s="170"/>
      <c r="Q825" s="170"/>
      <c r="R825" s="170"/>
      <c r="S825" s="171"/>
      <c r="T825" s="171"/>
      <c r="U825" s="171"/>
      <c r="V825" s="171"/>
      <c r="W825" s="171"/>
      <c r="X825" s="171"/>
      <c r="Y825" s="171"/>
      <c r="Z825" s="171"/>
      <c r="AA825" s="171"/>
      <c r="AB825" s="171"/>
    </row>
    <row r="826" spans="11:28" x14ac:dyDescent="0.15">
      <c r="K826" s="169"/>
      <c r="L826" s="169"/>
      <c r="M826" s="170"/>
      <c r="N826" s="170"/>
      <c r="O826" s="170"/>
      <c r="P826" s="170"/>
      <c r="Q826" s="170"/>
      <c r="R826" s="170"/>
      <c r="S826" s="171"/>
      <c r="T826" s="171"/>
      <c r="U826" s="171"/>
      <c r="V826" s="171"/>
      <c r="W826" s="171"/>
      <c r="X826" s="171"/>
      <c r="Y826" s="171"/>
      <c r="Z826" s="171"/>
      <c r="AA826" s="171"/>
      <c r="AB826" s="171"/>
    </row>
    <row r="827" spans="11:28" x14ac:dyDescent="0.15">
      <c r="K827" s="169"/>
      <c r="L827" s="169"/>
      <c r="M827" s="170"/>
      <c r="N827" s="170"/>
      <c r="O827" s="170"/>
      <c r="P827" s="170"/>
      <c r="Q827" s="170"/>
      <c r="R827" s="170"/>
      <c r="S827" s="171"/>
      <c r="T827" s="171"/>
      <c r="U827" s="171"/>
      <c r="V827" s="171"/>
      <c r="W827" s="171"/>
      <c r="X827" s="171"/>
      <c r="Y827" s="171"/>
      <c r="Z827" s="171"/>
      <c r="AA827" s="171"/>
      <c r="AB827" s="171"/>
    </row>
    <row r="828" spans="11:28" x14ac:dyDescent="0.15">
      <c r="K828" s="169"/>
      <c r="L828" s="169"/>
      <c r="M828" s="170"/>
      <c r="N828" s="170"/>
      <c r="O828" s="170"/>
      <c r="P828" s="170"/>
      <c r="Q828" s="170"/>
      <c r="R828" s="170"/>
      <c r="S828" s="171"/>
      <c r="T828" s="171"/>
      <c r="U828" s="171"/>
      <c r="V828" s="171"/>
      <c r="W828" s="171"/>
      <c r="X828" s="171"/>
      <c r="Y828" s="171"/>
      <c r="Z828" s="171"/>
      <c r="AA828" s="171"/>
      <c r="AB828" s="171"/>
    </row>
    <row r="829" spans="11:28" x14ac:dyDescent="0.15">
      <c r="K829" s="169"/>
      <c r="L829" s="169"/>
      <c r="M829" s="170"/>
      <c r="N829" s="170"/>
      <c r="O829" s="170"/>
      <c r="P829" s="170"/>
      <c r="Q829" s="170"/>
      <c r="R829" s="170"/>
      <c r="S829" s="171"/>
      <c r="T829" s="171"/>
      <c r="U829" s="171"/>
      <c r="V829" s="171"/>
      <c r="W829" s="171"/>
      <c r="X829" s="171"/>
      <c r="Y829" s="171"/>
      <c r="Z829" s="171"/>
      <c r="AA829" s="171"/>
      <c r="AB829" s="171"/>
    </row>
    <row r="830" spans="11:28" x14ac:dyDescent="0.15">
      <c r="K830" s="169"/>
      <c r="L830" s="169"/>
      <c r="M830" s="170"/>
      <c r="N830" s="170"/>
      <c r="O830" s="170"/>
      <c r="P830" s="170"/>
      <c r="Q830" s="170"/>
      <c r="R830" s="170"/>
      <c r="S830" s="171"/>
      <c r="T830" s="171"/>
      <c r="U830" s="171"/>
      <c r="V830" s="171"/>
      <c r="W830" s="171"/>
      <c r="X830" s="171"/>
      <c r="Y830" s="171"/>
      <c r="Z830" s="171"/>
      <c r="AA830" s="171"/>
      <c r="AB830" s="171"/>
    </row>
    <row r="831" spans="11:28" x14ac:dyDescent="0.15">
      <c r="K831" s="169"/>
      <c r="L831" s="169"/>
      <c r="M831" s="170"/>
      <c r="N831" s="170"/>
      <c r="O831" s="170"/>
      <c r="P831" s="170"/>
      <c r="Q831" s="170"/>
      <c r="R831" s="170"/>
      <c r="S831" s="171"/>
      <c r="T831" s="171"/>
      <c r="U831" s="171"/>
      <c r="V831" s="171"/>
      <c r="W831" s="171"/>
      <c r="X831" s="171"/>
      <c r="Y831" s="171"/>
      <c r="Z831" s="171"/>
      <c r="AA831" s="171"/>
      <c r="AB831" s="171"/>
    </row>
  </sheetData>
  <mergeCells count="27">
    <mergeCell ref="U16:U17"/>
    <mergeCell ref="O16:O17"/>
    <mergeCell ref="P16:P17"/>
    <mergeCell ref="Q16:Q17"/>
    <mergeCell ref="R16:R17"/>
    <mergeCell ref="T16:T17"/>
    <mergeCell ref="J16:J17"/>
    <mergeCell ref="K16:K17"/>
    <mergeCell ref="L16:L17"/>
    <mergeCell ref="M16:M17"/>
    <mergeCell ref="N16:N17"/>
    <mergeCell ref="V16:V17"/>
    <mergeCell ref="B4:F4"/>
    <mergeCell ref="G4:L4"/>
    <mergeCell ref="U5:X5"/>
    <mergeCell ref="C10:D11"/>
    <mergeCell ref="C12:D13"/>
    <mergeCell ref="C15:C18"/>
    <mergeCell ref="D15:D18"/>
    <mergeCell ref="E15:E18"/>
    <mergeCell ref="F15:F18"/>
    <mergeCell ref="G15:G18"/>
    <mergeCell ref="W16:W17"/>
    <mergeCell ref="X16:X17"/>
    <mergeCell ref="S16:S17"/>
    <mergeCell ref="H16:H17"/>
    <mergeCell ref="I16:I17"/>
  </mergeCells>
  <phoneticPr fontId="11"/>
  <dataValidations count="4">
    <dataValidation type="list" allowBlank="1" showInputMessage="1" showErrorMessage="1" sqref="F19:F20" xr:uid="{00000000-0002-0000-1A00-000000000000}">
      <formula1>品種コード③</formula1>
    </dataValidation>
    <dataValidation type="list" allowBlank="1" showInputMessage="1" showErrorMessage="1" sqref="G19:G20" xr:uid="{00000000-0002-0000-1A00-000001000000}">
      <formula1>品種コード④</formula1>
    </dataValidation>
    <dataValidation type="list" allowBlank="1" showInputMessage="1" showErrorMessage="1" sqref="E19:E20" xr:uid="{00000000-0002-0000-1A00-000002000000}">
      <formula1>品種コード②</formula1>
    </dataValidation>
    <dataValidation type="list" allowBlank="1" showInputMessage="1" showErrorMessage="1" sqref="D19:D20" xr:uid="{00000000-0002-0000-1A00-000003000000}">
      <formula1>品種コード①</formula1>
    </dataValidation>
  </dataValidations>
  <pageMargins left="0.23622047244094491" right="0.23622047244094491" top="0.74803149606299213" bottom="0.74803149606299213" header="0.31496062992125984" footer="0.31496062992125984"/>
  <pageSetup paperSize="9" scale="40" orientation="landscape" cellComments="asDisplayed" r:id="rId1"/>
  <headerFooter>
    <oddHeader>&amp;R開示版・非開示版
※上記いずれかに丸をつけてください。</oddHeader>
  </headerFooter>
  <colBreaks count="1" manualBreakCount="1">
    <brk id="16" max="1048575" man="1"/>
  </col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48"/>
  <sheetViews>
    <sheetView view="pageBreakPreview" zoomScaleNormal="75" zoomScaleSheetLayoutView="100" workbookViewId="0">
      <selection activeCell="B13" sqref="B13"/>
    </sheetView>
  </sheetViews>
  <sheetFormatPr defaultColWidth="8.875" defaultRowHeight="13.5" x14ac:dyDescent="0.15"/>
  <cols>
    <col min="1" max="1" width="2.75" style="328" customWidth="1"/>
    <col min="2" max="2" width="5.375" style="350" customWidth="1"/>
    <col min="3" max="3" width="4.375" style="179" customWidth="1"/>
    <col min="4" max="4" width="4.375" style="19" customWidth="1"/>
    <col min="5" max="6" width="4.75" style="227" customWidth="1"/>
    <col min="7" max="7" width="14.75" style="327" customWidth="1"/>
    <col min="8" max="8" width="18.125" style="12" customWidth="1"/>
    <col min="9" max="9" width="15.875" style="9" customWidth="1"/>
    <col min="10" max="10" width="15" style="9" customWidth="1"/>
    <col min="11" max="11" width="10.75" style="9" customWidth="1"/>
    <col min="12" max="12" width="8.75" style="9" customWidth="1"/>
    <col min="13" max="15" width="12.75" style="9" customWidth="1"/>
    <col min="16" max="16" width="2.625" style="9" customWidth="1"/>
    <col min="17" max="17" width="10.625" style="9" customWidth="1"/>
    <col min="18" max="20" width="8.875" style="9"/>
    <col min="21" max="21" width="10.375" style="9" bestFit="1" customWidth="1"/>
    <col min="22" max="22" width="10.625" style="9" customWidth="1"/>
    <col min="23" max="25" width="8.875" style="9"/>
    <col min="26" max="26" width="10.375" style="9" bestFit="1" customWidth="1"/>
    <col min="27" max="27" width="2.625" style="9" customWidth="1"/>
    <col min="28" max="16384" width="8.875" style="9"/>
  </cols>
  <sheetData>
    <row r="1" spans="1:26" ht="25.5" customHeight="1" x14ac:dyDescent="0.15">
      <c r="A1" s="225"/>
      <c r="B1" s="326" t="s">
        <v>11</v>
      </c>
    </row>
    <row r="2" spans="1:26" ht="17.25" x14ac:dyDescent="0.15">
      <c r="B2" s="329" t="s">
        <v>253</v>
      </c>
    </row>
    <row r="3" spans="1:26" ht="7.15" customHeight="1" thickBot="1" x14ac:dyDescent="0.2">
      <c r="B3" s="285"/>
    </row>
    <row r="4" spans="1:26" ht="17.649999999999999" customHeight="1" thickBot="1" x14ac:dyDescent="0.2">
      <c r="B4" s="636" t="s">
        <v>63</v>
      </c>
      <c r="C4" s="637"/>
      <c r="D4" s="637"/>
      <c r="E4" s="637"/>
      <c r="F4" s="637"/>
      <c r="G4" s="637"/>
      <c r="H4" s="638" t="str">
        <f>IF(様式一覧表!D5="","",様式一覧表!D5)</f>
        <v/>
      </c>
      <c r="I4" s="638"/>
      <c r="J4" s="638"/>
      <c r="K4" s="638"/>
      <c r="L4" s="639"/>
    </row>
    <row r="5" spans="1:26" ht="7.5" customHeight="1" x14ac:dyDescent="0.15">
      <c r="A5" s="9"/>
      <c r="B5" s="330"/>
    </row>
    <row r="6" spans="1:26" x14ac:dyDescent="0.15">
      <c r="A6" s="9"/>
      <c r="B6" s="9" t="s">
        <v>254</v>
      </c>
    </row>
    <row r="7" spans="1:26" x14ac:dyDescent="0.15">
      <c r="A7" s="9"/>
      <c r="B7" s="9"/>
    </row>
    <row r="8" spans="1:26" x14ac:dyDescent="0.15">
      <c r="A8" s="9"/>
      <c r="B8" s="9" t="s">
        <v>81</v>
      </c>
      <c r="E8" s="179" t="s">
        <v>526</v>
      </c>
      <c r="L8" s="22"/>
    </row>
    <row r="9" spans="1:26" x14ac:dyDescent="0.15">
      <c r="A9" s="9"/>
      <c r="B9" s="9" t="s">
        <v>255</v>
      </c>
      <c r="E9" s="811"/>
      <c r="F9" s="812"/>
      <c r="G9" s="812"/>
      <c r="H9" s="813"/>
      <c r="I9" s="9" t="s">
        <v>256</v>
      </c>
    </row>
    <row r="10" spans="1:26" x14ac:dyDescent="0.15">
      <c r="A10" s="9"/>
      <c r="B10" s="814"/>
      <c r="C10" s="814"/>
      <c r="D10" s="814"/>
      <c r="E10" s="814"/>
      <c r="F10" s="814"/>
      <c r="G10" s="331"/>
      <c r="H10" s="814"/>
      <c r="I10" s="814"/>
      <c r="J10" s="815"/>
      <c r="K10" s="815"/>
      <c r="L10" s="815"/>
      <c r="M10" s="23"/>
      <c r="N10" s="23"/>
      <c r="O10" s="23"/>
    </row>
    <row r="11" spans="1:26" x14ac:dyDescent="0.15">
      <c r="B11" s="24" t="s">
        <v>257</v>
      </c>
      <c r="C11" s="332"/>
      <c r="D11" s="333"/>
      <c r="E11" s="334"/>
      <c r="F11" s="334"/>
      <c r="G11" s="335"/>
      <c r="H11" s="184"/>
      <c r="I11" s="117"/>
      <c r="J11" s="117"/>
      <c r="K11" s="117"/>
      <c r="L11" s="336"/>
      <c r="M11" s="184"/>
      <c r="N11" s="184"/>
      <c r="O11" s="337"/>
    </row>
    <row r="12" spans="1:26" ht="78" customHeight="1" x14ac:dyDescent="0.15">
      <c r="B12" s="816" t="s">
        <v>258</v>
      </c>
      <c r="C12" s="817"/>
      <c r="D12" s="817"/>
      <c r="E12" s="817"/>
      <c r="F12" s="817"/>
      <c r="G12" s="817"/>
      <c r="H12" s="817"/>
      <c r="I12" s="817"/>
      <c r="J12" s="817"/>
      <c r="K12" s="817"/>
      <c r="L12" s="817"/>
      <c r="M12" s="817"/>
      <c r="N12" s="817"/>
      <c r="O12" s="818"/>
    </row>
    <row r="13" spans="1:26" ht="23.25" customHeight="1" thickBot="1" x14ac:dyDescent="0.2">
      <c r="B13" s="338"/>
      <c r="C13" s="338"/>
      <c r="D13" s="338"/>
      <c r="E13" s="338"/>
      <c r="F13" s="338"/>
      <c r="G13" s="338"/>
      <c r="H13" s="338"/>
      <c r="I13" s="338"/>
      <c r="J13" s="338"/>
      <c r="K13" s="338"/>
      <c r="L13" s="338"/>
      <c r="M13" s="338"/>
      <c r="N13" s="338"/>
      <c r="O13" s="338"/>
    </row>
    <row r="14" spans="1:26" ht="30" customHeight="1" thickTop="1" thickBot="1" x14ac:dyDescent="0.2">
      <c r="B14" s="339"/>
      <c r="C14" s="340"/>
      <c r="D14" s="340"/>
      <c r="E14" s="340"/>
      <c r="F14" s="340"/>
      <c r="G14" s="340"/>
      <c r="H14" s="340"/>
      <c r="I14" s="340"/>
      <c r="J14" s="340"/>
      <c r="K14" s="25"/>
      <c r="L14" s="341"/>
      <c r="M14" s="341"/>
      <c r="N14" s="341"/>
      <c r="O14" s="342"/>
      <c r="Q14" s="343"/>
      <c r="R14" s="341"/>
      <c r="S14" s="341"/>
      <c r="T14" s="341"/>
      <c r="U14" s="342"/>
      <c r="V14" s="25"/>
      <c r="W14" s="341"/>
      <c r="X14" s="341"/>
      <c r="Y14" s="341"/>
      <c r="Z14" s="342"/>
    </row>
    <row r="15" spans="1:26" s="345" customFormat="1" ht="39.6" customHeight="1" thickBot="1" x14ac:dyDescent="0.2">
      <c r="A15" s="344"/>
      <c r="B15" s="26" t="s">
        <v>259</v>
      </c>
      <c r="C15" s="807" t="s">
        <v>260</v>
      </c>
      <c r="D15" s="808"/>
      <c r="E15" s="808"/>
      <c r="F15" s="808"/>
      <c r="G15" s="809"/>
      <c r="H15" s="27" t="s">
        <v>261</v>
      </c>
      <c r="I15" s="27" t="s">
        <v>262</v>
      </c>
      <c r="J15" s="215" t="s">
        <v>263</v>
      </c>
      <c r="K15" s="810" t="s">
        <v>264</v>
      </c>
      <c r="L15" s="765"/>
      <c r="M15" s="28" t="s">
        <v>265</v>
      </c>
      <c r="N15" s="29" t="s">
        <v>266</v>
      </c>
      <c r="O15" s="30" t="s">
        <v>267</v>
      </c>
      <c r="Q15" s="764" t="s">
        <v>268</v>
      </c>
      <c r="R15" s="765"/>
      <c r="S15" s="28" t="s">
        <v>265</v>
      </c>
      <c r="T15" s="29" t="s">
        <v>266</v>
      </c>
      <c r="U15" s="30" t="s">
        <v>267</v>
      </c>
      <c r="V15" s="764" t="s">
        <v>269</v>
      </c>
      <c r="W15" s="765"/>
      <c r="X15" s="28" t="s">
        <v>265</v>
      </c>
      <c r="Y15" s="29" t="s">
        <v>266</v>
      </c>
      <c r="Z15" s="30" t="s">
        <v>267</v>
      </c>
    </row>
    <row r="16" spans="1:26" ht="21" customHeight="1" thickTop="1" thickBot="1" x14ac:dyDescent="0.2">
      <c r="B16" s="346">
        <v>1</v>
      </c>
      <c r="C16" s="819"/>
      <c r="D16" s="820"/>
      <c r="E16" s="820"/>
      <c r="F16" s="820"/>
      <c r="G16" s="821"/>
      <c r="H16" s="484"/>
      <c r="I16" s="485"/>
      <c r="J16" s="486"/>
      <c r="K16" s="806" t="s">
        <v>270</v>
      </c>
      <c r="L16" s="31" t="s">
        <v>271</v>
      </c>
      <c r="M16" s="354"/>
      <c r="N16" s="355"/>
      <c r="O16" s="356" t="str">
        <f>IF(M16+N16&lt;&gt;0,M16+N16,"")</f>
        <v/>
      </c>
      <c r="Q16" s="766" t="s">
        <v>272</v>
      </c>
      <c r="R16" s="31" t="s">
        <v>271</v>
      </c>
      <c r="S16" s="354"/>
      <c r="T16" s="355"/>
      <c r="U16" s="356" t="str">
        <f>IF(S16+T16&lt;&gt;0,S16+T16,"")</f>
        <v/>
      </c>
      <c r="V16" s="766" t="s">
        <v>273</v>
      </c>
      <c r="W16" s="31" t="s">
        <v>271</v>
      </c>
      <c r="X16" s="354"/>
      <c r="Y16" s="355"/>
      <c r="Z16" s="356" t="str">
        <f>IF(X16+Y16&lt;&gt;0,X16+Y16,"")</f>
        <v/>
      </c>
    </row>
    <row r="17" spans="2:26" ht="21.6" customHeight="1" x14ac:dyDescent="0.15">
      <c r="B17" s="346"/>
      <c r="C17" s="782" t="s">
        <v>274</v>
      </c>
      <c r="D17" s="783"/>
      <c r="E17" s="783" t="s">
        <v>275</v>
      </c>
      <c r="F17" s="783"/>
      <c r="G17" s="783" t="s">
        <v>276</v>
      </c>
      <c r="H17" s="786" t="s">
        <v>277</v>
      </c>
      <c r="I17" s="787" t="s">
        <v>278</v>
      </c>
      <c r="J17" s="788"/>
      <c r="K17" s="781"/>
      <c r="L17" s="32" t="s">
        <v>279</v>
      </c>
      <c r="M17" s="228"/>
      <c r="N17" s="357"/>
      <c r="O17" s="358" t="str">
        <f>IF(M17+N17&lt;&gt;0,M17+N17,"")</f>
        <v/>
      </c>
      <c r="Q17" s="760"/>
      <c r="R17" s="32" t="s">
        <v>279</v>
      </c>
      <c r="S17" s="228"/>
      <c r="T17" s="357"/>
      <c r="U17" s="358" t="str">
        <f>IF(S17+T17&lt;&gt;0,S17+T17,"")</f>
        <v/>
      </c>
      <c r="V17" s="760"/>
      <c r="W17" s="32" t="s">
        <v>279</v>
      </c>
      <c r="X17" s="228"/>
      <c r="Y17" s="357"/>
      <c r="Z17" s="358" t="str">
        <f>IF(X17+Y17&lt;&gt;0,X17+Y17,"")</f>
        <v/>
      </c>
    </row>
    <row r="18" spans="2:26" ht="21.6" customHeight="1" x14ac:dyDescent="0.15">
      <c r="B18" s="346"/>
      <c r="C18" s="784"/>
      <c r="D18" s="785"/>
      <c r="E18" s="785"/>
      <c r="F18" s="785"/>
      <c r="G18" s="785"/>
      <c r="H18" s="785"/>
      <c r="I18" s="789"/>
      <c r="J18" s="790"/>
      <c r="K18" s="731"/>
      <c r="L18" s="33" t="s">
        <v>267</v>
      </c>
      <c r="M18" s="359" t="str">
        <f>IF(M16+M17&lt;&gt;0,M16+M17,"")</f>
        <v/>
      </c>
      <c r="N18" s="359" t="str">
        <f>IF(N16+N17&lt;&gt;0,N16+N17,"")</f>
        <v/>
      </c>
      <c r="O18" s="358" t="e">
        <f>O16+O17</f>
        <v>#VALUE!</v>
      </c>
      <c r="Q18" s="761"/>
      <c r="R18" s="33" t="s">
        <v>267</v>
      </c>
      <c r="S18" s="359" t="str">
        <f>IF(S16+S17&lt;&gt;0,S16+S17,"")</f>
        <v/>
      </c>
      <c r="T18" s="359" t="str">
        <f>IF(T16+T17&lt;&gt;0,T16+T17,"")</f>
        <v/>
      </c>
      <c r="U18" s="358" t="e">
        <f>U16+U17</f>
        <v>#VALUE!</v>
      </c>
      <c r="V18" s="761"/>
      <c r="W18" s="33" t="s">
        <v>267</v>
      </c>
      <c r="X18" s="359" t="str">
        <f>IF(X16+X17&lt;&gt;0,X16+X17,"")</f>
        <v/>
      </c>
      <c r="Y18" s="359" t="str">
        <f>IF(Y16+Y17&lt;&gt;0,Y16+Y17,"")</f>
        <v/>
      </c>
      <c r="Z18" s="358" t="e">
        <f>Z16+Z17</f>
        <v>#VALUE!</v>
      </c>
    </row>
    <row r="19" spans="2:26" ht="21.6" customHeight="1" x14ac:dyDescent="0.15">
      <c r="B19" s="346"/>
      <c r="C19" s="768"/>
      <c r="D19" s="769"/>
      <c r="E19" s="770"/>
      <c r="F19" s="771"/>
      <c r="G19" s="351"/>
      <c r="H19" s="351"/>
      <c r="I19" s="772"/>
      <c r="J19" s="773"/>
      <c r="K19" s="732" t="s">
        <v>280</v>
      </c>
      <c r="L19" s="32" t="s">
        <v>271</v>
      </c>
      <c r="M19" s="354"/>
      <c r="N19" s="355"/>
      <c r="O19" s="356" t="str">
        <f>IF(M19+N19&lt;&gt;0,M19+N19,"")</f>
        <v/>
      </c>
      <c r="Q19" s="762" t="s">
        <v>281</v>
      </c>
      <c r="R19" s="32" t="s">
        <v>271</v>
      </c>
      <c r="S19" s="228"/>
      <c r="T19" s="372"/>
      <c r="U19" s="356" t="str">
        <f>IF(S19+T19&lt;&gt;0,S19+T19,"")</f>
        <v/>
      </c>
      <c r="V19" s="762" t="s">
        <v>282</v>
      </c>
      <c r="W19" s="32" t="s">
        <v>271</v>
      </c>
      <c r="X19" s="228"/>
      <c r="Y19" s="372"/>
      <c r="Z19" s="356" t="str">
        <f>IF(X19+Y19&lt;&gt;0,X19+Y19,"")</f>
        <v/>
      </c>
    </row>
    <row r="20" spans="2:26" ht="21.6" customHeight="1" x14ac:dyDescent="0.15">
      <c r="B20" s="346"/>
      <c r="C20" s="768"/>
      <c r="D20" s="769"/>
      <c r="E20" s="770"/>
      <c r="F20" s="771"/>
      <c r="G20" s="351"/>
      <c r="H20" s="351"/>
      <c r="I20" s="772"/>
      <c r="J20" s="773"/>
      <c r="K20" s="732"/>
      <c r="L20" s="32" t="s">
        <v>279</v>
      </c>
      <c r="M20" s="228"/>
      <c r="N20" s="357"/>
      <c r="O20" s="358" t="str">
        <f>IF(M20+N20&lt;&gt;0,M20+N20,"")</f>
        <v/>
      </c>
      <c r="Q20" s="762"/>
      <c r="R20" s="32" t="s">
        <v>279</v>
      </c>
      <c r="S20" s="228"/>
      <c r="T20" s="372"/>
      <c r="U20" s="358" t="str">
        <f>IF(S20+T20&lt;&gt;0,S20+T20,"")</f>
        <v/>
      </c>
      <c r="V20" s="762"/>
      <c r="W20" s="32" t="s">
        <v>279</v>
      </c>
      <c r="X20" s="228"/>
      <c r="Y20" s="372"/>
      <c r="Z20" s="358" t="str">
        <f>IF(X20+Y20&lt;&gt;0,X20+Y20,"")</f>
        <v/>
      </c>
    </row>
    <row r="21" spans="2:26" ht="21.6" customHeight="1" x14ac:dyDescent="0.15">
      <c r="B21" s="346"/>
      <c r="C21" s="768"/>
      <c r="D21" s="769"/>
      <c r="E21" s="770"/>
      <c r="F21" s="771"/>
      <c r="G21" s="351"/>
      <c r="H21" s="351"/>
      <c r="I21" s="772"/>
      <c r="J21" s="773"/>
      <c r="K21" s="732"/>
      <c r="L21" s="33" t="s">
        <v>267</v>
      </c>
      <c r="M21" s="359" t="str">
        <f>IF(M19+M20&lt;&gt;0,M19+M20,"")</f>
        <v/>
      </c>
      <c r="N21" s="359" t="str">
        <f>IF(N19+N20&lt;&gt;0,N19+N20,"")</f>
        <v/>
      </c>
      <c r="O21" s="358" t="e">
        <f>O19+O20</f>
        <v>#VALUE!</v>
      </c>
      <c r="Q21" s="762"/>
      <c r="R21" s="33" t="s">
        <v>267</v>
      </c>
      <c r="S21" s="359" t="str">
        <f>IF(S19+S20&lt;&gt;0,S19+S20,"")</f>
        <v/>
      </c>
      <c r="T21" s="359" t="str">
        <f>IF(T19+T20&lt;&gt;0,T19+T20,"")</f>
        <v/>
      </c>
      <c r="U21" s="358" t="e">
        <f>U19+U20</f>
        <v>#VALUE!</v>
      </c>
      <c r="V21" s="762"/>
      <c r="W21" s="33" t="s">
        <v>267</v>
      </c>
      <c r="X21" s="359" t="str">
        <f>IF(X19+X20&lt;&gt;0,X19+X20,"")</f>
        <v/>
      </c>
      <c r="Y21" s="359" t="str">
        <f>IF(Y19+Y20&lt;&gt;0,Y19+Y20,"")</f>
        <v/>
      </c>
      <c r="Z21" s="358" t="e">
        <f>Z19+Z20</f>
        <v>#VALUE!</v>
      </c>
    </row>
    <row r="22" spans="2:26" ht="21.6" customHeight="1" x14ac:dyDescent="0.15">
      <c r="B22" s="346"/>
      <c r="C22" s="768"/>
      <c r="D22" s="769"/>
      <c r="E22" s="770"/>
      <c r="F22" s="771"/>
      <c r="G22" s="351"/>
      <c r="H22" s="351"/>
      <c r="I22" s="772"/>
      <c r="J22" s="773"/>
      <c r="K22" s="732" t="s">
        <v>283</v>
      </c>
      <c r="L22" s="32" t="s">
        <v>271</v>
      </c>
      <c r="M22" s="361" t="e">
        <f t="shared" ref="M22:O23" si="0">M19/M16</f>
        <v>#DIV/0!</v>
      </c>
      <c r="N22" s="361" t="e">
        <f t="shared" si="0"/>
        <v>#DIV/0!</v>
      </c>
      <c r="O22" s="362" t="e">
        <f t="shared" si="0"/>
        <v>#VALUE!</v>
      </c>
      <c r="Q22" s="762" t="s">
        <v>283</v>
      </c>
      <c r="R22" s="32" t="s">
        <v>271</v>
      </c>
      <c r="S22" s="361" t="e">
        <f t="shared" ref="S22:U22" si="1">S19/S16</f>
        <v>#DIV/0!</v>
      </c>
      <c r="T22" s="361" t="e">
        <f t="shared" si="1"/>
        <v>#DIV/0!</v>
      </c>
      <c r="U22" s="362" t="e">
        <f t="shared" si="1"/>
        <v>#VALUE!</v>
      </c>
      <c r="V22" s="762" t="s">
        <v>283</v>
      </c>
      <c r="W22" s="32" t="s">
        <v>271</v>
      </c>
      <c r="X22" s="361" t="e">
        <f t="shared" ref="X22:Z22" si="2">X19/X16</f>
        <v>#DIV/0!</v>
      </c>
      <c r="Y22" s="361" t="e">
        <f t="shared" si="2"/>
        <v>#DIV/0!</v>
      </c>
      <c r="Z22" s="362" t="e">
        <f t="shared" si="2"/>
        <v>#VALUE!</v>
      </c>
    </row>
    <row r="23" spans="2:26" ht="21.6" customHeight="1" thickBot="1" x14ac:dyDescent="0.2">
      <c r="B23" s="347"/>
      <c r="C23" s="768"/>
      <c r="D23" s="769"/>
      <c r="E23" s="792"/>
      <c r="F23" s="793"/>
      <c r="G23" s="352"/>
      <c r="H23" s="352"/>
      <c r="I23" s="801"/>
      <c r="J23" s="802"/>
      <c r="K23" s="791"/>
      <c r="L23" s="34" t="s">
        <v>279</v>
      </c>
      <c r="M23" s="363" t="e">
        <f t="shared" si="0"/>
        <v>#DIV/0!</v>
      </c>
      <c r="N23" s="363" t="e">
        <f t="shared" si="0"/>
        <v>#DIV/0!</v>
      </c>
      <c r="O23" s="364" t="e">
        <f t="shared" si="0"/>
        <v>#VALUE!</v>
      </c>
      <c r="Q23" s="767"/>
      <c r="R23" s="34" t="s">
        <v>279</v>
      </c>
      <c r="S23" s="363" t="e">
        <f t="shared" ref="S23:U23" si="3">S20/S17</f>
        <v>#DIV/0!</v>
      </c>
      <c r="T23" s="363" t="e">
        <f t="shared" si="3"/>
        <v>#DIV/0!</v>
      </c>
      <c r="U23" s="364" t="e">
        <f t="shared" si="3"/>
        <v>#VALUE!</v>
      </c>
      <c r="V23" s="767"/>
      <c r="W23" s="34" t="s">
        <v>279</v>
      </c>
      <c r="X23" s="363" t="e">
        <f t="shared" ref="X23:Z23" si="4">X20/X17</f>
        <v>#DIV/0!</v>
      </c>
      <c r="Y23" s="363" t="e">
        <f t="shared" si="4"/>
        <v>#DIV/0!</v>
      </c>
      <c r="Z23" s="364" t="e">
        <f t="shared" si="4"/>
        <v>#VALUE!</v>
      </c>
    </row>
    <row r="24" spans="2:26" ht="21.6" customHeight="1" thickBot="1" x14ac:dyDescent="0.2">
      <c r="B24" s="348">
        <v>2</v>
      </c>
      <c r="C24" s="796"/>
      <c r="D24" s="797"/>
      <c r="E24" s="797"/>
      <c r="F24" s="797"/>
      <c r="G24" s="798"/>
      <c r="H24" s="487"/>
      <c r="I24" s="488"/>
      <c r="J24" s="489"/>
      <c r="K24" s="781" t="s">
        <v>270</v>
      </c>
      <c r="L24" s="31" t="s">
        <v>271</v>
      </c>
      <c r="M24" s="354"/>
      <c r="N24" s="355"/>
      <c r="O24" s="356" t="str">
        <f>IF(M24+N24&lt;&gt;0,M24+N24,"")</f>
        <v/>
      </c>
      <c r="Q24" s="760" t="s">
        <v>272</v>
      </c>
      <c r="R24" s="31" t="s">
        <v>271</v>
      </c>
      <c r="S24" s="354"/>
      <c r="T24" s="355"/>
      <c r="U24" s="356" t="str">
        <f>IF(S24+T24&lt;&gt;0,S24+T24,"")</f>
        <v/>
      </c>
      <c r="V24" s="760" t="s">
        <v>273</v>
      </c>
      <c r="W24" s="31" t="s">
        <v>271</v>
      </c>
      <c r="X24" s="354"/>
      <c r="Y24" s="355"/>
      <c r="Z24" s="356" t="str">
        <f>IF(X24+Y24&lt;&gt;0,X24+Y24,"")</f>
        <v/>
      </c>
    </row>
    <row r="25" spans="2:26" ht="21.6" customHeight="1" x14ac:dyDescent="0.15">
      <c r="B25" s="346"/>
      <c r="C25" s="782" t="s">
        <v>274</v>
      </c>
      <c r="D25" s="783"/>
      <c r="E25" s="783" t="s">
        <v>275</v>
      </c>
      <c r="F25" s="783"/>
      <c r="G25" s="783" t="s">
        <v>276</v>
      </c>
      <c r="H25" s="786" t="s">
        <v>277</v>
      </c>
      <c r="I25" s="787" t="s">
        <v>278</v>
      </c>
      <c r="J25" s="788"/>
      <c r="K25" s="781"/>
      <c r="L25" s="32" t="s">
        <v>279</v>
      </c>
      <c r="M25" s="228"/>
      <c r="N25" s="357"/>
      <c r="O25" s="358" t="str">
        <f>IF(M25+N25&lt;&gt;0,M25+N25,"")</f>
        <v/>
      </c>
      <c r="Q25" s="760"/>
      <c r="R25" s="32" t="s">
        <v>279</v>
      </c>
      <c r="S25" s="228"/>
      <c r="T25" s="357"/>
      <c r="U25" s="358" t="str">
        <f>IF(S25+T25&lt;&gt;0,S25+T25,"")</f>
        <v/>
      </c>
      <c r="V25" s="760"/>
      <c r="W25" s="32" t="s">
        <v>279</v>
      </c>
      <c r="X25" s="228"/>
      <c r="Y25" s="357"/>
      <c r="Z25" s="358" t="str">
        <f>IF(X25+Y25&lt;&gt;0,X25+Y25,"")</f>
        <v/>
      </c>
    </row>
    <row r="26" spans="2:26" ht="21.6" customHeight="1" x14ac:dyDescent="0.15">
      <c r="B26" s="346"/>
      <c r="C26" s="784"/>
      <c r="D26" s="785"/>
      <c r="E26" s="785"/>
      <c r="F26" s="785"/>
      <c r="G26" s="785"/>
      <c r="H26" s="785"/>
      <c r="I26" s="789"/>
      <c r="J26" s="790"/>
      <c r="K26" s="731"/>
      <c r="L26" s="33" t="s">
        <v>267</v>
      </c>
      <c r="M26" s="359" t="str">
        <f>IF(M24+M25&lt;&gt;0,M24+M25,"")</f>
        <v/>
      </c>
      <c r="N26" s="359" t="str">
        <f>IF(N24+N25&lt;&gt;0,N24+N25,"")</f>
        <v/>
      </c>
      <c r="O26" s="358" t="e">
        <f>O24+O25</f>
        <v>#VALUE!</v>
      </c>
      <c r="Q26" s="761"/>
      <c r="R26" s="33" t="s">
        <v>267</v>
      </c>
      <c r="S26" s="359" t="str">
        <f>IF(S24+S25&lt;&gt;0,S24+S25,"")</f>
        <v/>
      </c>
      <c r="T26" s="359" t="str">
        <f>IF(T24+T25&lt;&gt;0,T24+T25,"")</f>
        <v/>
      </c>
      <c r="U26" s="358" t="e">
        <f>U24+U25</f>
        <v>#VALUE!</v>
      </c>
      <c r="V26" s="761"/>
      <c r="W26" s="33" t="s">
        <v>267</v>
      </c>
      <c r="X26" s="359" t="str">
        <f>IF(X24+X25&lt;&gt;0,X24+X25,"")</f>
        <v/>
      </c>
      <c r="Y26" s="359" t="str">
        <f>IF(Y24+Y25&lt;&gt;0,Y24+Y25,"")</f>
        <v/>
      </c>
      <c r="Z26" s="358" t="e">
        <f>Z24+Z25</f>
        <v>#VALUE!</v>
      </c>
    </row>
    <row r="27" spans="2:26" ht="21.6" customHeight="1" x14ac:dyDescent="0.15">
      <c r="B27" s="346"/>
      <c r="C27" s="768"/>
      <c r="D27" s="769"/>
      <c r="E27" s="770"/>
      <c r="F27" s="771"/>
      <c r="G27" s="351"/>
      <c r="H27" s="351"/>
      <c r="I27" s="772"/>
      <c r="J27" s="773"/>
      <c r="K27" s="732" t="s">
        <v>280</v>
      </c>
      <c r="L27" s="32" t="s">
        <v>271</v>
      </c>
      <c r="M27" s="354"/>
      <c r="N27" s="355"/>
      <c r="O27" s="356" t="str">
        <f>IF(M27+N27&lt;&gt;0,M27+N27,"")</f>
        <v/>
      </c>
      <c r="Q27" s="762" t="s">
        <v>281</v>
      </c>
      <c r="R27" s="32" t="s">
        <v>271</v>
      </c>
      <c r="S27" s="228"/>
      <c r="T27" s="372"/>
      <c r="U27" s="356" t="str">
        <f>IF(S27+T27&lt;&gt;0,S27+T27,"")</f>
        <v/>
      </c>
      <c r="V27" s="762" t="s">
        <v>282</v>
      </c>
      <c r="W27" s="32" t="s">
        <v>271</v>
      </c>
      <c r="X27" s="228"/>
      <c r="Y27" s="372"/>
      <c r="Z27" s="356" t="str">
        <f>IF(X27+Y27&lt;&gt;0,X27+Y27,"")</f>
        <v/>
      </c>
    </row>
    <row r="28" spans="2:26" ht="21.6" customHeight="1" x14ac:dyDescent="0.15">
      <c r="B28" s="346"/>
      <c r="C28" s="768"/>
      <c r="D28" s="769"/>
      <c r="E28" s="770"/>
      <c r="F28" s="771"/>
      <c r="G28" s="351"/>
      <c r="H28" s="351"/>
      <c r="I28" s="772"/>
      <c r="J28" s="773"/>
      <c r="K28" s="732"/>
      <c r="L28" s="32" t="s">
        <v>279</v>
      </c>
      <c r="M28" s="228"/>
      <c r="N28" s="357"/>
      <c r="O28" s="358" t="str">
        <f>IF(M28+N28&lt;&gt;0,M28+N28,"")</f>
        <v/>
      </c>
      <c r="Q28" s="762"/>
      <c r="R28" s="32" t="s">
        <v>279</v>
      </c>
      <c r="S28" s="228"/>
      <c r="T28" s="372"/>
      <c r="U28" s="358" t="str">
        <f>IF(S28+T28&lt;&gt;0,S28+T28,"")</f>
        <v/>
      </c>
      <c r="V28" s="762"/>
      <c r="W28" s="32" t="s">
        <v>279</v>
      </c>
      <c r="X28" s="228"/>
      <c r="Y28" s="372"/>
      <c r="Z28" s="358" t="str">
        <f>IF(X28+Y28&lt;&gt;0,X28+Y28,"")</f>
        <v/>
      </c>
    </row>
    <row r="29" spans="2:26" ht="21.6" customHeight="1" x14ac:dyDescent="0.15">
      <c r="B29" s="346"/>
      <c r="C29" s="768"/>
      <c r="D29" s="769"/>
      <c r="E29" s="770"/>
      <c r="F29" s="771"/>
      <c r="G29" s="351"/>
      <c r="H29" s="351"/>
      <c r="I29" s="772"/>
      <c r="J29" s="773"/>
      <c r="K29" s="732"/>
      <c r="L29" s="33" t="s">
        <v>267</v>
      </c>
      <c r="M29" s="359" t="str">
        <f>IF(M27+M28&lt;&gt;0,M27+M28,"")</f>
        <v/>
      </c>
      <c r="N29" s="359" t="str">
        <f>IF(N27+N28&lt;&gt;0,N27+N28,"")</f>
        <v/>
      </c>
      <c r="O29" s="358" t="e">
        <f>O27+O28</f>
        <v>#VALUE!</v>
      </c>
      <c r="Q29" s="762"/>
      <c r="R29" s="33" t="s">
        <v>267</v>
      </c>
      <c r="S29" s="359" t="str">
        <f>IF(S27+S28&lt;&gt;0,S27+S28,"")</f>
        <v/>
      </c>
      <c r="T29" s="359" t="str">
        <f>IF(T27+T28&lt;&gt;0,T27+T28,"")</f>
        <v/>
      </c>
      <c r="U29" s="358" t="e">
        <f>U27+U28</f>
        <v>#VALUE!</v>
      </c>
      <c r="V29" s="762"/>
      <c r="W29" s="33" t="s">
        <v>267</v>
      </c>
      <c r="X29" s="359" t="str">
        <f>IF(X27+X28&lt;&gt;0,X27+X28,"")</f>
        <v/>
      </c>
      <c r="Y29" s="359" t="str">
        <f>IF(Y27+Y28&lt;&gt;0,Y27+Y28,"")</f>
        <v/>
      </c>
      <c r="Z29" s="358" t="e">
        <f>Z27+Z28</f>
        <v>#VALUE!</v>
      </c>
    </row>
    <row r="30" spans="2:26" ht="21.6" customHeight="1" x14ac:dyDescent="0.15">
      <c r="B30" s="346"/>
      <c r="C30" s="768"/>
      <c r="D30" s="769"/>
      <c r="E30" s="770"/>
      <c r="F30" s="771"/>
      <c r="G30" s="351"/>
      <c r="H30" s="351"/>
      <c r="I30" s="772"/>
      <c r="J30" s="773"/>
      <c r="K30" s="732" t="s">
        <v>283</v>
      </c>
      <c r="L30" s="32" t="s">
        <v>271</v>
      </c>
      <c r="M30" s="361" t="e">
        <f t="shared" ref="M30:O30" si="5">M27/M24</f>
        <v>#DIV/0!</v>
      </c>
      <c r="N30" s="361" t="e">
        <f t="shared" si="5"/>
        <v>#DIV/0!</v>
      </c>
      <c r="O30" s="362" t="e">
        <f t="shared" si="5"/>
        <v>#VALUE!</v>
      </c>
      <c r="Q30" s="762" t="s">
        <v>283</v>
      </c>
      <c r="R30" s="32" t="s">
        <v>271</v>
      </c>
      <c r="S30" s="361" t="e">
        <f t="shared" ref="S30:U30" si="6">S27/S24</f>
        <v>#DIV/0!</v>
      </c>
      <c r="T30" s="361" t="e">
        <f t="shared" si="6"/>
        <v>#DIV/0!</v>
      </c>
      <c r="U30" s="362" t="e">
        <f t="shared" si="6"/>
        <v>#VALUE!</v>
      </c>
      <c r="V30" s="762" t="s">
        <v>283</v>
      </c>
      <c r="W30" s="32" t="s">
        <v>271</v>
      </c>
      <c r="X30" s="361" t="e">
        <f t="shared" ref="X30:Z30" si="7">X27/X24</f>
        <v>#DIV/0!</v>
      </c>
      <c r="Y30" s="361" t="e">
        <f t="shared" si="7"/>
        <v>#DIV/0!</v>
      </c>
      <c r="Z30" s="362" t="e">
        <f t="shared" si="7"/>
        <v>#VALUE!</v>
      </c>
    </row>
    <row r="31" spans="2:26" ht="21.6" customHeight="1" thickBot="1" x14ac:dyDescent="0.2">
      <c r="B31" s="347"/>
      <c r="C31" s="799"/>
      <c r="D31" s="800"/>
      <c r="E31" s="792"/>
      <c r="F31" s="793"/>
      <c r="G31" s="353"/>
      <c r="H31" s="353"/>
      <c r="I31" s="801"/>
      <c r="J31" s="802"/>
      <c r="K31" s="791"/>
      <c r="L31" s="34" t="s">
        <v>279</v>
      </c>
      <c r="M31" s="363" t="e">
        <f t="shared" ref="M31:O31" si="8">M28/M25</f>
        <v>#DIV/0!</v>
      </c>
      <c r="N31" s="363" t="e">
        <f t="shared" si="8"/>
        <v>#DIV/0!</v>
      </c>
      <c r="O31" s="364" t="e">
        <f t="shared" si="8"/>
        <v>#VALUE!</v>
      </c>
      <c r="Q31" s="767"/>
      <c r="R31" s="34" t="s">
        <v>279</v>
      </c>
      <c r="S31" s="363" t="e">
        <f t="shared" ref="S31:U31" si="9">S28/S25</f>
        <v>#DIV/0!</v>
      </c>
      <c r="T31" s="363" t="e">
        <f t="shared" si="9"/>
        <v>#DIV/0!</v>
      </c>
      <c r="U31" s="364" t="e">
        <f t="shared" si="9"/>
        <v>#VALUE!</v>
      </c>
      <c r="V31" s="767"/>
      <c r="W31" s="34" t="s">
        <v>279</v>
      </c>
      <c r="X31" s="363" t="e">
        <f t="shared" ref="X31:Z31" si="10">X28/X25</f>
        <v>#DIV/0!</v>
      </c>
      <c r="Y31" s="363" t="e">
        <f t="shared" si="10"/>
        <v>#DIV/0!</v>
      </c>
      <c r="Z31" s="364" t="e">
        <f t="shared" si="10"/>
        <v>#VALUE!</v>
      </c>
    </row>
    <row r="32" spans="2:26" ht="21.6" customHeight="1" thickBot="1" x14ac:dyDescent="0.2">
      <c r="B32" s="346">
        <v>3</v>
      </c>
      <c r="C32" s="803"/>
      <c r="D32" s="804"/>
      <c r="E32" s="804"/>
      <c r="F32" s="804"/>
      <c r="G32" s="805"/>
      <c r="H32" s="483"/>
      <c r="I32" s="481"/>
      <c r="J32" s="482"/>
      <c r="K32" s="781" t="s">
        <v>270</v>
      </c>
      <c r="L32" s="31" t="s">
        <v>271</v>
      </c>
      <c r="M32" s="365"/>
      <c r="N32" s="366"/>
      <c r="O32" s="367" t="str">
        <f>IF(M32+N32&lt;&gt;0,M32+N32,"")</f>
        <v/>
      </c>
      <c r="Q32" s="760" t="s">
        <v>272</v>
      </c>
      <c r="R32" s="31" t="s">
        <v>271</v>
      </c>
      <c r="S32" s="354"/>
      <c r="T32" s="355"/>
      <c r="U32" s="356" t="str">
        <f>IF(S32+T32&lt;&gt;0,S32+T32,"")</f>
        <v/>
      </c>
      <c r="V32" s="760" t="s">
        <v>273</v>
      </c>
      <c r="W32" s="31" t="s">
        <v>271</v>
      </c>
      <c r="X32" s="354"/>
      <c r="Y32" s="355"/>
      <c r="Z32" s="356" t="str">
        <f>IF(X32+Y32&lt;&gt;0,X32+Y32,"")</f>
        <v/>
      </c>
    </row>
    <row r="33" spans="2:26" ht="21.6" customHeight="1" x14ac:dyDescent="0.15">
      <c r="B33" s="346"/>
      <c r="C33" s="782" t="s">
        <v>274</v>
      </c>
      <c r="D33" s="783"/>
      <c r="E33" s="783" t="s">
        <v>275</v>
      </c>
      <c r="F33" s="783"/>
      <c r="G33" s="783" t="s">
        <v>276</v>
      </c>
      <c r="H33" s="786" t="s">
        <v>277</v>
      </c>
      <c r="I33" s="787" t="s">
        <v>278</v>
      </c>
      <c r="J33" s="788"/>
      <c r="K33" s="781"/>
      <c r="L33" s="32" t="s">
        <v>279</v>
      </c>
      <c r="M33" s="368"/>
      <c r="N33" s="369"/>
      <c r="O33" s="370" t="str">
        <f>IF(M33+N33&lt;&gt;0,M33+N33,"")</f>
        <v/>
      </c>
      <c r="Q33" s="760"/>
      <c r="R33" s="32" t="s">
        <v>279</v>
      </c>
      <c r="S33" s="228"/>
      <c r="T33" s="357"/>
      <c r="U33" s="358" t="str">
        <f>IF(S33+T33&lt;&gt;0,S33+T33,"")</f>
        <v/>
      </c>
      <c r="V33" s="760"/>
      <c r="W33" s="32" t="s">
        <v>279</v>
      </c>
      <c r="X33" s="228"/>
      <c r="Y33" s="357"/>
      <c r="Z33" s="358" t="str">
        <f>IF(X33+Y33&lt;&gt;0,X33+Y33,"")</f>
        <v/>
      </c>
    </row>
    <row r="34" spans="2:26" ht="21.6" customHeight="1" x14ac:dyDescent="0.15">
      <c r="B34" s="346"/>
      <c r="C34" s="784"/>
      <c r="D34" s="785"/>
      <c r="E34" s="785"/>
      <c r="F34" s="785"/>
      <c r="G34" s="785"/>
      <c r="H34" s="785"/>
      <c r="I34" s="789"/>
      <c r="J34" s="790"/>
      <c r="K34" s="731"/>
      <c r="L34" s="33" t="s">
        <v>267</v>
      </c>
      <c r="M34" s="371" t="str">
        <f>IF(M32+M33&lt;&gt;0,M32+M33,"")</f>
        <v/>
      </c>
      <c r="N34" s="371" t="str">
        <f>IF(N32+N33&lt;&gt;0,N32+N33,"")</f>
        <v/>
      </c>
      <c r="O34" s="370" t="e">
        <f>O32+O33</f>
        <v>#VALUE!</v>
      </c>
      <c r="Q34" s="761"/>
      <c r="R34" s="33" t="s">
        <v>267</v>
      </c>
      <c r="S34" s="359" t="str">
        <f>IF(S32+S33&lt;&gt;0,S32+S33,"")</f>
        <v/>
      </c>
      <c r="T34" s="359" t="str">
        <f>IF(T32+T33&lt;&gt;0,T32+T33,"")</f>
        <v/>
      </c>
      <c r="U34" s="358" t="e">
        <f>U32+U33</f>
        <v>#VALUE!</v>
      </c>
      <c r="V34" s="761"/>
      <c r="W34" s="33" t="s">
        <v>267</v>
      </c>
      <c r="X34" s="359" t="str">
        <f>IF(X32+X33&lt;&gt;0,X32+X33,"")</f>
        <v/>
      </c>
      <c r="Y34" s="359" t="str">
        <f>IF(Y32+Y33&lt;&gt;0,Y32+Y33,"")</f>
        <v/>
      </c>
      <c r="Z34" s="358" t="e">
        <f>Z32+Z33</f>
        <v>#VALUE!</v>
      </c>
    </row>
    <row r="35" spans="2:26" ht="21.6" customHeight="1" x14ac:dyDescent="0.15">
      <c r="B35" s="346"/>
      <c r="C35" s="768"/>
      <c r="D35" s="769"/>
      <c r="E35" s="770"/>
      <c r="F35" s="771"/>
      <c r="G35" s="351"/>
      <c r="H35" s="351"/>
      <c r="I35" s="772"/>
      <c r="J35" s="773"/>
      <c r="K35" s="732" t="s">
        <v>280</v>
      </c>
      <c r="L35" s="32" t="s">
        <v>271</v>
      </c>
      <c r="M35" s="365"/>
      <c r="N35" s="366"/>
      <c r="O35" s="367" t="str">
        <f>IF(M35+N35&lt;&gt;0,M35+N35,"")</f>
        <v/>
      </c>
      <c r="Q35" s="762" t="s">
        <v>281</v>
      </c>
      <c r="R35" s="32" t="s">
        <v>271</v>
      </c>
      <c r="S35" s="228"/>
      <c r="T35" s="372"/>
      <c r="U35" s="356" t="str">
        <f>IF(S35+T35&lt;&gt;0,S35+T35,"")</f>
        <v/>
      </c>
      <c r="V35" s="762" t="s">
        <v>282</v>
      </c>
      <c r="W35" s="32" t="s">
        <v>271</v>
      </c>
      <c r="X35" s="228"/>
      <c r="Y35" s="372"/>
      <c r="Z35" s="356" t="str">
        <f>IF(X35+Y35&lt;&gt;0,X35+Y35,"")</f>
        <v/>
      </c>
    </row>
    <row r="36" spans="2:26" ht="21.6" customHeight="1" x14ac:dyDescent="0.15">
      <c r="B36" s="346"/>
      <c r="C36" s="768"/>
      <c r="D36" s="769"/>
      <c r="E36" s="770"/>
      <c r="F36" s="771"/>
      <c r="G36" s="351"/>
      <c r="H36" s="351"/>
      <c r="I36" s="772"/>
      <c r="J36" s="773"/>
      <c r="K36" s="732"/>
      <c r="L36" s="32" t="s">
        <v>279</v>
      </c>
      <c r="M36" s="368"/>
      <c r="N36" s="369"/>
      <c r="O36" s="370" t="str">
        <f>IF(M36+N36&lt;&gt;0,M36+N36,"")</f>
        <v/>
      </c>
      <c r="Q36" s="762"/>
      <c r="R36" s="32" t="s">
        <v>279</v>
      </c>
      <c r="S36" s="228"/>
      <c r="T36" s="372"/>
      <c r="U36" s="358" t="str">
        <f>IF(S36+T36&lt;&gt;0,S36+T36,"")</f>
        <v/>
      </c>
      <c r="V36" s="762"/>
      <c r="W36" s="32" t="s">
        <v>279</v>
      </c>
      <c r="X36" s="228"/>
      <c r="Y36" s="372"/>
      <c r="Z36" s="358" t="str">
        <f>IF(X36+Y36&lt;&gt;0,X36+Y36,"")</f>
        <v/>
      </c>
    </row>
    <row r="37" spans="2:26" ht="21.6" customHeight="1" x14ac:dyDescent="0.15">
      <c r="B37" s="346"/>
      <c r="C37" s="768"/>
      <c r="D37" s="769"/>
      <c r="E37" s="770"/>
      <c r="F37" s="771"/>
      <c r="G37" s="351"/>
      <c r="H37" s="351"/>
      <c r="I37" s="772"/>
      <c r="J37" s="773"/>
      <c r="K37" s="732"/>
      <c r="L37" s="33" t="s">
        <v>267</v>
      </c>
      <c r="M37" s="371" t="str">
        <f>IF(M35+M36&lt;&gt;0,M35+M36,"")</f>
        <v/>
      </c>
      <c r="N37" s="371" t="str">
        <f>IF(N35+N36&lt;&gt;0,N35+N36,"")</f>
        <v/>
      </c>
      <c r="O37" s="370" t="e">
        <f>O35+O36</f>
        <v>#VALUE!</v>
      </c>
      <c r="Q37" s="762"/>
      <c r="R37" s="33" t="s">
        <v>267</v>
      </c>
      <c r="S37" s="359" t="str">
        <f>IF(S35+S36&lt;&gt;0,S35+S36,"")</f>
        <v/>
      </c>
      <c r="T37" s="359" t="str">
        <f>IF(T35+T36&lt;&gt;0,T35+T36,"")</f>
        <v/>
      </c>
      <c r="U37" s="358" t="e">
        <f>U35+U36</f>
        <v>#VALUE!</v>
      </c>
      <c r="V37" s="762"/>
      <c r="W37" s="33" t="s">
        <v>267</v>
      </c>
      <c r="X37" s="359" t="str">
        <f>IF(X35+X36&lt;&gt;0,X35+X36,"")</f>
        <v/>
      </c>
      <c r="Y37" s="359" t="str">
        <f>IF(Y35+Y36&lt;&gt;0,Y35+Y36,"")</f>
        <v/>
      </c>
      <c r="Z37" s="358" t="e">
        <f>Z35+Z36</f>
        <v>#VALUE!</v>
      </c>
    </row>
    <row r="38" spans="2:26" ht="21.6" customHeight="1" x14ac:dyDescent="0.15">
      <c r="B38" s="346"/>
      <c r="C38" s="768"/>
      <c r="D38" s="769"/>
      <c r="E38" s="770"/>
      <c r="F38" s="771"/>
      <c r="G38" s="351"/>
      <c r="H38" s="351"/>
      <c r="I38" s="772"/>
      <c r="J38" s="773"/>
      <c r="K38" s="732" t="s">
        <v>283</v>
      </c>
      <c r="L38" s="32" t="s">
        <v>271</v>
      </c>
      <c r="M38" s="361" t="e">
        <f t="shared" ref="M38:O38" si="11">M35/M32</f>
        <v>#DIV/0!</v>
      </c>
      <c r="N38" s="361" t="e">
        <f t="shared" si="11"/>
        <v>#DIV/0!</v>
      </c>
      <c r="O38" s="362" t="e">
        <f t="shared" si="11"/>
        <v>#VALUE!</v>
      </c>
      <c r="Q38" s="762" t="s">
        <v>283</v>
      </c>
      <c r="R38" s="32" t="s">
        <v>271</v>
      </c>
      <c r="S38" s="361" t="e">
        <f t="shared" ref="S38:U38" si="12">S35/S32</f>
        <v>#DIV/0!</v>
      </c>
      <c r="T38" s="361" t="e">
        <f t="shared" si="12"/>
        <v>#DIV/0!</v>
      </c>
      <c r="U38" s="362" t="e">
        <f t="shared" si="12"/>
        <v>#VALUE!</v>
      </c>
      <c r="V38" s="762" t="s">
        <v>283</v>
      </c>
      <c r="W38" s="32" t="s">
        <v>271</v>
      </c>
      <c r="X38" s="361" t="e">
        <f t="shared" ref="X38:Z38" si="13">X35/X32</f>
        <v>#DIV/0!</v>
      </c>
      <c r="Y38" s="361" t="e">
        <f t="shared" si="13"/>
        <v>#DIV/0!</v>
      </c>
      <c r="Z38" s="362" t="e">
        <f t="shared" si="13"/>
        <v>#VALUE!</v>
      </c>
    </row>
    <row r="39" spans="2:26" ht="21.6" customHeight="1" thickBot="1" x14ac:dyDescent="0.2">
      <c r="B39" s="346"/>
      <c r="C39" s="768"/>
      <c r="D39" s="769"/>
      <c r="E39" s="792"/>
      <c r="F39" s="793"/>
      <c r="G39" s="352"/>
      <c r="H39" s="352"/>
      <c r="I39" s="794"/>
      <c r="J39" s="795"/>
      <c r="K39" s="791"/>
      <c r="L39" s="34" t="s">
        <v>279</v>
      </c>
      <c r="M39" s="363" t="e">
        <f t="shared" ref="M39:O39" si="14">M36/M33</f>
        <v>#DIV/0!</v>
      </c>
      <c r="N39" s="363" t="e">
        <f t="shared" si="14"/>
        <v>#DIV/0!</v>
      </c>
      <c r="O39" s="364" t="e">
        <f t="shared" si="14"/>
        <v>#VALUE!</v>
      </c>
      <c r="Q39" s="767"/>
      <c r="R39" s="34" t="s">
        <v>279</v>
      </c>
      <c r="S39" s="363" t="e">
        <f t="shared" ref="S39:U39" si="15">S36/S33</f>
        <v>#DIV/0!</v>
      </c>
      <c r="T39" s="363" t="e">
        <f t="shared" si="15"/>
        <v>#DIV/0!</v>
      </c>
      <c r="U39" s="364" t="e">
        <f t="shared" si="15"/>
        <v>#VALUE!</v>
      </c>
      <c r="V39" s="767"/>
      <c r="W39" s="34" t="s">
        <v>279</v>
      </c>
      <c r="X39" s="363" t="e">
        <f t="shared" ref="X39:Z39" si="16">X36/X33</f>
        <v>#DIV/0!</v>
      </c>
      <c r="Y39" s="363" t="e">
        <f t="shared" si="16"/>
        <v>#DIV/0!</v>
      </c>
      <c r="Z39" s="364" t="e">
        <f t="shared" si="16"/>
        <v>#VALUE!</v>
      </c>
    </row>
    <row r="40" spans="2:26" ht="21.6" customHeight="1" thickBot="1" x14ac:dyDescent="0.2">
      <c r="B40" s="348">
        <v>4</v>
      </c>
      <c r="C40" s="796"/>
      <c r="D40" s="797"/>
      <c r="E40" s="797"/>
      <c r="F40" s="797"/>
      <c r="G40" s="798"/>
      <c r="H40" s="490"/>
      <c r="I40" s="488"/>
      <c r="J40" s="489"/>
      <c r="K40" s="781" t="s">
        <v>270</v>
      </c>
      <c r="L40" s="31" t="s">
        <v>271</v>
      </c>
      <c r="M40" s="354"/>
      <c r="N40" s="355"/>
      <c r="O40" s="356" t="str">
        <f>IF(M40+N40&lt;&gt;0,M40+N40,"")</f>
        <v/>
      </c>
      <c r="Q40" s="760" t="s">
        <v>272</v>
      </c>
      <c r="R40" s="31" t="s">
        <v>271</v>
      </c>
      <c r="S40" s="354"/>
      <c r="T40" s="355"/>
      <c r="U40" s="356" t="str">
        <f>IF(S40+T40&lt;&gt;0,S40+T40,"")</f>
        <v/>
      </c>
      <c r="V40" s="760" t="s">
        <v>273</v>
      </c>
      <c r="W40" s="31" t="s">
        <v>271</v>
      </c>
      <c r="X40" s="354"/>
      <c r="Y40" s="355"/>
      <c r="Z40" s="356" t="str">
        <f>IF(X40+Y40&lt;&gt;0,X40+Y40,"")</f>
        <v/>
      </c>
    </row>
    <row r="41" spans="2:26" ht="21.6" customHeight="1" x14ac:dyDescent="0.15">
      <c r="B41" s="346"/>
      <c r="C41" s="782" t="s">
        <v>274</v>
      </c>
      <c r="D41" s="783"/>
      <c r="E41" s="783" t="s">
        <v>275</v>
      </c>
      <c r="F41" s="783"/>
      <c r="G41" s="783" t="s">
        <v>276</v>
      </c>
      <c r="H41" s="786" t="s">
        <v>277</v>
      </c>
      <c r="I41" s="787" t="s">
        <v>278</v>
      </c>
      <c r="J41" s="788"/>
      <c r="K41" s="781"/>
      <c r="L41" s="32" t="s">
        <v>279</v>
      </c>
      <c r="M41" s="228"/>
      <c r="N41" s="357"/>
      <c r="O41" s="358" t="str">
        <f>IF(M41+N41&lt;&gt;0,M41+N41,"")</f>
        <v/>
      </c>
      <c r="Q41" s="760"/>
      <c r="R41" s="32" t="s">
        <v>279</v>
      </c>
      <c r="S41" s="228"/>
      <c r="T41" s="357"/>
      <c r="U41" s="358" t="str">
        <f>IF(S41+T41&lt;&gt;0,S41+T41,"")</f>
        <v/>
      </c>
      <c r="V41" s="760"/>
      <c r="W41" s="32" t="s">
        <v>279</v>
      </c>
      <c r="X41" s="228"/>
      <c r="Y41" s="357"/>
      <c r="Z41" s="358" t="str">
        <f>IF(X41+Y41&lt;&gt;0,X41+Y41,"")</f>
        <v/>
      </c>
    </row>
    <row r="42" spans="2:26" ht="21.6" customHeight="1" x14ac:dyDescent="0.15">
      <c r="B42" s="346"/>
      <c r="C42" s="784"/>
      <c r="D42" s="785"/>
      <c r="E42" s="785"/>
      <c r="F42" s="785"/>
      <c r="G42" s="785"/>
      <c r="H42" s="785"/>
      <c r="I42" s="789"/>
      <c r="J42" s="790"/>
      <c r="K42" s="731"/>
      <c r="L42" s="33" t="s">
        <v>267</v>
      </c>
      <c r="M42" s="359" t="str">
        <f>IF(M40+M41&lt;&gt;0,M40+M41,"")</f>
        <v/>
      </c>
      <c r="N42" s="359" t="str">
        <f>IF(N40+N41&lt;&gt;0,N40+N41,"")</f>
        <v/>
      </c>
      <c r="O42" s="358" t="e">
        <f>O40+O41</f>
        <v>#VALUE!</v>
      </c>
      <c r="Q42" s="761"/>
      <c r="R42" s="33" t="s">
        <v>267</v>
      </c>
      <c r="S42" s="359" t="str">
        <f>IF(S40+S41&lt;&gt;0,S40+S41,"")</f>
        <v/>
      </c>
      <c r="T42" s="359" t="str">
        <f>IF(T40+T41&lt;&gt;0,T40+T41,"")</f>
        <v/>
      </c>
      <c r="U42" s="358" t="e">
        <f>U40+U41</f>
        <v>#VALUE!</v>
      </c>
      <c r="V42" s="761"/>
      <c r="W42" s="33" t="s">
        <v>267</v>
      </c>
      <c r="X42" s="359" t="str">
        <f>IF(X40+X41&lt;&gt;0,X40+X41,"")</f>
        <v/>
      </c>
      <c r="Y42" s="359" t="str">
        <f>IF(Y40+Y41&lt;&gt;0,Y40+Y41,"")</f>
        <v/>
      </c>
      <c r="Z42" s="358" t="e">
        <f>Z40+Z41</f>
        <v>#VALUE!</v>
      </c>
    </row>
    <row r="43" spans="2:26" ht="21.6" customHeight="1" x14ac:dyDescent="0.15">
      <c r="B43" s="346"/>
      <c r="C43" s="768"/>
      <c r="D43" s="769"/>
      <c r="E43" s="770"/>
      <c r="F43" s="771"/>
      <c r="G43" s="351"/>
      <c r="H43" s="351"/>
      <c r="I43" s="772"/>
      <c r="J43" s="773"/>
      <c r="K43" s="732" t="s">
        <v>280</v>
      </c>
      <c r="L43" s="32" t="s">
        <v>271</v>
      </c>
      <c r="M43" s="354"/>
      <c r="N43" s="355"/>
      <c r="O43" s="356" t="str">
        <f>IF(M43+N43&lt;&gt;0,M43+N43,"")</f>
        <v/>
      </c>
      <c r="Q43" s="762" t="s">
        <v>281</v>
      </c>
      <c r="R43" s="32" t="s">
        <v>271</v>
      </c>
      <c r="S43" s="228"/>
      <c r="T43" s="372"/>
      <c r="U43" s="356" t="str">
        <f>IF(S43+T43&lt;&gt;0,S43+T43,"")</f>
        <v/>
      </c>
      <c r="V43" s="762" t="s">
        <v>282</v>
      </c>
      <c r="W43" s="32" t="s">
        <v>271</v>
      </c>
      <c r="X43" s="228"/>
      <c r="Y43" s="372"/>
      <c r="Z43" s="356" t="str">
        <f>IF(X43+Y43&lt;&gt;0,X43+Y43,"")</f>
        <v/>
      </c>
    </row>
    <row r="44" spans="2:26" ht="21.6" customHeight="1" x14ac:dyDescent="0.15">
      <c r="B44" s="346"/>
      <c r="C44" s="768"/>
      <c r="D44" s="769"/>
      <c r="E44" s="770"/>
      <c r="F44" s="771"/>
      <c r="G44" s="351"/>
      <c r="H44" s="351"/>
      <c r="I44" s="772"/>
      <c r="J44" s="773"/>
      <c r="K44" s="732"/>
      <c r="L44" s="32" t="s">
        <v>279</v>
      </c>
      <c r="M44" s="228"/>
      <c r="N44" s="357"/>
      <c r="O44" s="358" t="str">
        <f>IF(M44+N44&lt;&gt;0,M44+N44,"")</f>
        <v/>
      </c>
      <c r="Q44" s="762"/>
      <c r="R44" s="32" t="s">
        <v>279</v>
      </c>
      <c r="S44" s="228"/>
      <c r="T44" s="372"/>
      <c r="U44" s="358" t="str">
        <f>IF(S44+T44&lt;&gt;0,S44+T44,"")</f>
        <v/>
      </c>
      <c r="V44" s="762"/>
      <c r="W44" s="32" t="s">
        <v>279</v>
      </c>
      <c r="X44" s="228"/>
      <c r="Y44" s="372"/>
      <c r="Z44" s="358" t="str">
        <f>IF(X44+Y44&lt;&gt;0,X44+Y44,"")</f>
        <v/>
      </c>
    </row>
    <row r="45" spans="2:26" ht="21.6" customHeight="1" x14ac:dyDescent="0.15">
      <c r="B45" s="346"/>
      <c r="C45" s="768"/>
      <c r="D45" s="769"/>
      <c r="E45" s="770"/>
      <c r="F45" s="771"/>
      <c r="G45" s="351"/>
      <c r="H45" s="351"/>
      <c r="I45" s="772"/>
      <c r="J45" s="773"/>
      <c r="K45" s="732"/>
      <c r="L45" s="33" t="s">
        <v>267</v>
      </c>
      <c r="M45" s="359" t="str">
        <f>IF(M43+M44&lt;&gt;0,M43+M44,"")</f>
        <v/>
      </c>
      <c r="N45" s="359" t="str">
        <f>IF(N43+N44&lt;&gt;0,N43+N44,"")</f>
        <v/>
      </c>
      <c r="O45" s="358" t="e">
        <f>O43+O44</f>
        <v>#VALUE!</v>
      </c>
      <c r="Q45" s="762"/>
      <c r="R45" s="33" t="s">
        <v>267</v>
      </c>
      <c r="S45" s="359" t="str">
        <f>IF(S43+S44&lt;&gt;0,S43+S44,"")</f>
        <v/>
      </c>
      <c r="T45" s="359" t="str">
        <f>IF(T43+T44&lt;&gt;0,T43+T44,"")</f>
        <v/>
      </c>
      <c r="U45" s="358" t="e">
        <f>U43+U44</f>
        <v>#VALUE!</v>
      </c>
      <c r="V45" s="762"/>
      <c r="W45" s="33" t="s">
        <v>267</v>
      </c>
      <c r="X45" s="359" t="str">
        <f>IF(X43+X44&lt;&gt;0,X43+X44,"")</f>
        <v/>
      </c>
      <c r="Y45" s="359" t="str">
        <f>IF(Y43+Y44&lt;&gt;0,Y43+Y44,"")</f>
        <v/>
      </c>
      <c r="Z45" s="358" t="e">
        <f>Z43+Z44</f>
        <v>#VALUE!</v>
      </c>
    </row>
    <row r="46" spans="2:26" ht="21.6" customHeight="1" x14ac:dyDescent="0.15">
      <c r="B46" s="346"/>
      <c r="C46" s="768"/>
      <c r="D46" s="769"/>
      <c r="E46" s="770"/>
      <c r="F46" s="771"/>
      <c r="G46" s="351"/>
      <c r="H46" s="351"/>
      <c r="I46" s="772"/>
      <c r="J46" s="773"/>
      <c r="K46" s="732" t="s">
        <v>283</v>
      </c>
      <c r="L46" s="32" t="s">
        <v>271</v>
      </c>
      <c r="M46" s="361" t="e">
        <f t="shared" ref="M46:O46" si="17">M43/M40</f>
        <v>#DIV/0!</v>
      </c>
      <c r="N46" s="361" t="e">
        <f t="shared" si="17"/>
        <v>#DIV/0!</v>
      </c>
      <c r="O46" s="362" t="e">
        <f t="shared" si="17"/>
        <v>#VALUE!</v>
      </c>
      <c r="Q46" s="762" t="s">
        <v>283</v>
      </c>
      <c r="R46" s="32" t="s">
        <v>271</v>
      </c>
      <c r="S46" s="361" t="e">
        <f t="shared" ref="S46:U46" si="18">S43/S40</f>
        <v>#DIV/0!</v>
      </c>
      <c r="T46" s="361" t="e">
        <f t="shared" si="18"/>
        <v>#DIV/0!</v>
      </c>
      <c r="U46" s="362" t="e">
        <f t="shared" si="18"/>
        <v>#VALUE!</v>
      </c>
      <c r="V46" s="762" t="s">
        <v>283</v>
      </c>
      <c r="W46" s="32" t="s">
        <v>271</v>
      </c>
      <c r="X46" s="361" t="e">
        <f t="shared" ref="X46:Z46" si="19">X43/X40</f>
        <v>#DIV/0!</v>
      </c>
      <c r="Y46" s="361" t="e">
        <f t="shared" si="19"/>
        <v>#DIV/0!</v>
      </c>
      <c r="Z46" s="362" t="e">
        <f t="shared" si="19"/>
        <v>#VALUE!</v>
      </c>
    </row>
    <row r="47" spans="2:26" ht="21.6" customHeight="1" thickBot="1" x14ac:dyDescent="0.2">
      <c r="B47" s="349"/>
      <c r="C47" s="775"/>
      <c r="D47" s="776"/>
      <c r="E47" s="777"/>
      <c r="F47" s="778"/>
      <c r="G47" s="502"/>
      <c r="H47" s="502"/>
      <c r="I47" s="779"/>
      <c r="J47" s="780"/>
      <c r="K47" s="774"/>
      <c r="L47" s="35" t="s">
        <v>279</v>
      </c>
      <c r="M47" s="503" t="e">
        <f t="shared" ref="M47:O47" si="20">M44/M41</f>
        <v>#DIV/0!</v>
      </c>
      <c r="N47" s="503" t="e">
        <f t="shared" si="20"/>
        <v>#DIV/0!</v>
      </c>
      <c r="O47" s="504" t="e">
        <f t="shared" si="20"/>
        <v>#VALUE!</v>
      </c>
      <c r="Q47" s="763"/>
      <c r="R47" s="35" t="s">
        <v>279</v>
      </c>
      <c r="S47" s="503" t="e">
        <f t="shared" ref="S47:U47" si="21">S44/S41</f>
        <v>#DIV/0!</v>
      </c>
      <c r="T47" s="503" t="e">
        <f t="shared" si="21"/>
        <v>#DIV/0!</v>
      </c>
      <c r="U47" s="504" t="e">
        <f t="shared" si="21"/>
        <v>#VALUE!</v>
      </c>
      <c r="V47" s="763"/>
      <c r="W47" s="35" t="s">
        <v>279</v>
      </c>
      <c r="X47" s="503" t="e">
        <f t="shared" ref="X47:Z47" si="22">X44/X41</f>
        <v>#DIV/0!</v>
      </c>
      <c r="Y47" s="503" t="e">
        <f t="shared" si="22"/>
        <v>#DIV/0!</v>
      </c>
      <c r="Z47" s="504" t="e">
        <f t="shared" si="22"/>
        <v>#VALUE!</v>
      </c>
    </row>
    <row r="48" spans="2:26" ht="11.25" customHeight="1" thickTop="1" x14ac:dyDescent="0.15"/>
  </sheetData>
  <mergeCells count="131">
    <mergeCell ref="B4:G4"/>
    <mergeCell ref="H4:L4"/>
    <mergeCell ref="K16:K18"/>
    <mergeCell ref="C17:D18"/>
    <mergeCell ref="E17:F18"/>
    <mergeCell ref="G17:G18"/>
    <mergeCell ref="H17:H18"/>
    <mergeCell ref="I17:J18"/>
    <mergeCell ref="C15:G15"/>
    <mergeCell ref="K15:L15"/>
    <mergeCell ref="E9:H9"/>
    <mergeCell ref="B10:F10"/>
    <mergeCell ref="H10:I10"/>
    <mergeCell ref="J10:L10"/>
    <mergeCell ref="B12:O12"/>
    <mergeCell ref="C16:G16"/>
    <mergeCell ref="C19:D19"/>
    <mergeCell ref="E19:F19"/>
    <mergeCell ref="I19:J19"/>
    <mergeCell ref="K19:K21"/>
    <mergeCell ref="C20:D20"/>
    <mergeCell ref="E20:F20"/>
    <mergeCell ref="I20:J20"/>
    <mergeCell ref="C21:D21"/>
    <mergeCell ref="E21:F21"/>
    <mergeCell ref="I21:J21"/>
    <mergeCell ref="K24:K26"/>
    <mergeCell ref="C25:D26"/>
    <mergeCell ref="E25:F26"/>
    <mergeCell ref="G25:G26"/>
    <mergeCell ref="H25:H26"/>
    <mergeCell ref="I25:J26"/>
    <mergeCell ref="C22:D22"/>
    <mergeCell ref="E22:F22"/>
    <mergeCell ref="I22:J22"/>
    <mergeCell ref="K22:K23"/>
    <mergeCell ref="C23:D23"/>
    <mergeCell ref="E23:F23"/>
    <mergeCell ref="I23:J23"/>
    <mergeCell ref="C24:G24"/>
    <mergeCell ref="C27:D27"/>
    <mergeCell ref="E27:F27"/>
    <mergeCell ref="I27:J27"/>
    <mergeCell ref="K27:K29"/>
    <mergeCell ref="C28:D28"/>
    <mergeCell ref="E28:F28"/>
    <mergeCell ref="I28:J28"/>
    <mergeCell ref="C29:D29"/>
    <mergeCell ref="E29:F29"/>
    <mergeCell ref="I29:J29"/>
    <mergeCell ref="K32:K34"/>
    <mergeCell ref="C33:D34"/>
    <mergeCell ref="E33:F34"/>
    <mergeCell ref="G33:G34"/>
    <mergeCell ref="H33:H34"/>
    <mergeCell ref="I33:J34"/>
    <mergeCell ref="C30:D30"/>
    <mergeCell ref="E30:F30"/>
    <mergeCell ref="I30:J30"/>
    <mergeCell ref="K30:K31"/>
    <mergeCell ref="C31:D31"/>
    <mergeCell ref="E31:F31"/>
    <mergeCell ref="I31:J31"/>
    <mergeCell ref="C32:G32"/>
    <mergeCell ref="I41:J42"/>
    <mergeCell ref="C38:D38"/>
    <mergeCell ref="E38:F38"/>
    <mergeCell ref="I38:J38"/>
    <mergeCell ref="K38:K39"/>
    <mergeCell ref="C39:D39"/>
    <mergeCell ref="E39:F39"/>
    <mergeCell ref="I39:J39"/>
    <mergeCell ref="C35:D35"/>
    <mergeCell ref="E35:F35"/>
    <mergeCell ref="I35:J35"/>
    <mergeCell ref="K35:K37"/>
    <mergeCell ref="C36:D36"/>
    <mergeCell ref="E36:F36"/>
    <mergeCell ref="I36:J36"/>
    <mergeCell ref="C37:D37"/>
    <mergeCell ref="E37:F37"/>
    <mergeCell ref="I37:J37"/>
    <mergeCell ref="C40:G40"/>
    <mergeCell ref="Q22:Q23"/>
    <mergeCell ref="Q24:Q26"/>
    <mergeCell ref="C46:D46"/>
    <mergeCell ref="E46:F46"/>
    <mergeCell ref="I46:J46"/>
    <mergeCell ref="K46:K47"/>
    <mergeCell ref="C47:D47"/>
    <mergeCell ref="E47:F47"/>
    <mergeCell ref="I47:J47"/>
    <mergeCell ref="C43:D43"/>
    <mergeCell ref="E43:F43"/>
    <mergeCell ref="I43:J43"/>
    <mergeCell ref="K43:K45"/>
    <mergeCell ref="C44:D44"/>
    <mergeCell ref="E44:F44"/>
    <mergeCell ref="I44:J44"/>
    <mergeCell ref="C45:D45"/>
    <mergeCell ref="E45:F45"/>
    <mergeCell ref="I45:J45"/>
    <mergeCell ref="K40:K42"/>
    <mergeCell ref="C41:D42"/>
    <mergeCell ref="E41:F42"/>
    <mergeCell ref="G41:G42"/>
    <mergeCell ref="H41:H42"/>
    <mergeCell ref="Q40:Q42"/>
    <mergeCell ref="Q43:Q45"/>
    <mergeCell ref="Q46:Q47"/>
    <mergeCell ref="V15:W15"/>
    <mergeCell ref="V16:V18"/>
    <mergeCell ref="V19:V21"/>
    <mergeCell ref="V22:V23"/>
    <mergeCell ref="V24:V26"/>
    <mergeCell ref="V27:V29"/>
    <mergeCell ref="V30:V31"/>
    <mergeCell ref="V32:V34"/>
    <mergeCell ref="V35:V37"/>
    <mergeCell ref="V38:V39"/>
    <mergeCell ref="V40:V42"/>
    <mergeCell ref="V43:V45"/>
    <mergeCell ref="V46:V47"/>
    <mergeCell ref="Q27:Q29"/>
    <mergeCell ref="Q30:Q31"/>
    <mergeCell ref="Q32:Q34"/>
    <mergeCell ref="Q35:Q37"/>
    <mergeCell ref="Q38:Q39"/>
    <mergeCell ref="Q15:R15"/>
    <mergeCell ref="Q16:Q18"/>
    <mergeCell ref="Q19:Q21"/>
  </mergeCells>
  <phoneticPr fontId="11"/>
  <dataValidations count="3">
    <dataValidation type="list" allowBlank="1" showInputMessage="1" showErrorMessage="1" sqref="C19:D23 C35:D39 C27:D31 C43:D47" xr:uid="{00000000-0002-0000-1B00-000000000000}">
      <formula1>"国内購入,輸入,"</formula1>
    </dataValidation>
    <dataValidation type="list" allowBlank="1" showInputMessage="1" showErrorMessage="1" sqref="E9:H9" xr:uid="{00000000-0002-0000-1B00-000001000000}">
      <formula1>"調査対象貨物,国内向け同種の貨物,第三国向け同種の貨物"</formula1>
    </dataValidation>
    <dataValidation type="list" allowBlank="1" showInputMessage="1" showErrorMessage="1" sqref="E19:F23 E27:F31 E35:F39 E43:F47" xr:uid="{00000000-0002-0000-1B00-000002000000}">
      <formula1>関連・非関連</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2"/>
  <sheetViews>
    <sheetView view="pageBreakPreview" zoomScaleNormal="100" zoomScaleSheetLayoutView="100" workbookViewId="0">
      <selection activeCell="C11" sqref="C11"/>
    </sheetView>
  </sheetViews>
  <sheetFormatPr defaultColWidth="9" defaultRowHeight="13.5" x14ac:dyDescent="0.15"/>
  <cols>
    <col min="1" max="1" width="1" style="80" customWidth="1"/>
    <col min="2" max="2" width="7.25" style="80" customWidth="1"/>
    <col min="3" max="3" width="23.625" style="80" customWidth="1"/>
    <col min="4" max="4" width="12.75" style="80" customWidth="1"/>
    <col min="5" max="5" width="44.125" style="80" customWidth="1"/>
    <col min="6" max="6" width="27.375" style="80" customWidth="1"/>
    <col min="7" max="7" width="1.125" style="80" customWidth="1"/>
    <col min="8" max="8" width="4.375" style="80" customWidth="1"/>
    <col min="9" max="16384" width="9" style="80"/>
  </cols>
  <sheetData>
    <row r="1" spans="1:16" ht="23.65" customHeight="1" x14ac:dyDescent="0.15">
      <c r="B1" s="604" t="s">
        <v>37</v>
      </c>
      <c r="C1" s="605"/>
    </row>
    <row r="2" spans="1:16" ht="9.6" customHeight="1" x14ac:dyDescent="0.15"/>
    <row r="3" spans="1:16" ht="17.25" x14ac:dyDescent="0.15">
      <c r="B3" s="81" t="s">
        <v>11</v>
      </c>
    </row>
    <row r="4" spans="1:16" s="83" customFormat="1" ht="21" customHeight="1" thickBot="1" x14ac:dyDescent="0.2">
      <c r="A4" s="82"/>
      <c r="P4" s="84"/>
    </row>
    <row r="5" spans="1:16" s="85" customFormat="1" ht="17.25" customHeight="1" thickBot="1" x14ac:dyDescent="0.2">
      <c r="B5" s="589" t="s">
        <v>12</v>
      </c>
      <c r="C5" s="590"/>
      <c r="D5" s="606" t="str">
        <f>IF(様式一覧表!D5="","",様式一覧表!D5)</f>
        <v/>
      </c>
      <c r="E5" s="607"/>
      <c r="F5" s="94"/>
      <c r="G5" s="86"/>
      <c r="H5" s="86"/>
      <c r="I5" s="86"/>
      <c r="J5" s="86"/>
      <c r="K5" s="86"/>
      <c r="L5" s="87"/>
    </row>
    <row r="6" spans="1:16" s="85" customFormat="1" ht="12" customHeight="1" x14ac:dyDescent="0.15">
      <c r="B6" s="533"/>
      <c r="C6" s="533"/>
      <c r="D6" s="533"/>
      <c r="E6" s="533"/>
      <c r="F6" s="491"/>
      <c r="G6" s="491"/>
      <c r="H6" s="491"/>
      <c r="I6" s="86"/>
      <c r="J6" s="86"/>
      <c r="K6" s="86"/>
      <c r="L6" s="86"/>
      <c r="M6" s="86"/>
      <c r="N6" s="87"/>
    </row>
    <row r="7" spans="1:16" s="85" customFormat="1" ht="23.65" customHeight="1" x14ac:dyDescent="0.15">
      <c r="B7" s="598" t="s">
        <v>13</v>
      </c>
      <c r="C7" s="599"/>
      <c r="D7" s="599"/>
      <c r="E7" s="599"/>
      <c r="F7" s="600"/>
      <c r="G7" s="176"/>
      <c r="H7" s="176"/>
      <c r="I7" s="86"/>
      <c r="J7" s="86"/>
      <c r="K7" s="86"/>
      <c r="L7" s="86"/>
      <c r="M7" s="86"/>
      <c r="N7" s="87"/>
    </row>
    <row r="8" spans="1:16" s="85" customFormat="1" ht="21.6" customHeight="1" x14ac:dyDescent="0.15">
      <c r="B8" s="601" t="s">
        <v>38</v>
      </c>
      <c r="C8" s="602"/>
      <c r="D8" s="602"/>
      <c r="E8" s="602"/>
      <c r="F8" s="603"/>
      <c r="G8" s="176"/>
      <c r="H8" s="176"/>
      <c r="I8" s="86"/>
      <c r="J8" s="86"/>
      <c r="K8" s="86"/>
      <c r="L8" s="86"/>
      <c r="M8" s="86"/>
      <c r="N8" s="87"/>
    </row>
    <row r="9" spans="1:16" s="85" customFormat="1" ht="36.6" customHeight="1" x14ac:dyDescent="0.15">
      <c r="B9" s="601" t="s">
        <v>39</v>
      </c>
      <c r="C9" s="602"/>
      <c r="D9" s="602"/>
      <c r="E9" s="602"/>
      <c r="F9" s="603"/>
      <c r="G9" s="176"/>
      <c r="H9" s="176"/>
      <c r="I9" s="86"/>
      <c r="J9" s="86"/>
      <c r="K9" s="86"/>
      <c r="L9" s="86"/>
      <c r="M9" s="86"/>
      <c r="N9" s="87"/>
    </row>
    <row r="10" spans="1:16" s="85" customFormat="1" ht="42.6" customHeight="1" x14ac:dyDescent="0.15">
      <c r="B10" s="593" t="s">
        <v>40</v>
      </c>
      <c r="C10" s="594"/>
      <c r="D10" s="594"/>
      <c r="E10" s="594"/>
      <c r="F10" s="595"/>
      <c r="G10" s="176"/>
      <c r="H10" s="176"/>
      <c r="I10" s="86"/>
      <c r="J10" s="86"/>
      <c r="K10" s="86"/>
      <c r="L10" s="86"/>
      <c r="M10" s="86"/>
      <c r="N10" s="87"/>
    </row>
    <row r="11" spans="1:16" ht="12" customHeight="1" x14ac:dyDescent="0.15"/>
    <row r="12" spans="1:16" ht="16.5" customHeight="1" x14ac:dyDescent="0.15">
      <c r="B12" s="596" t="s">
        <v>15</v>
      </c>
      <c r="C12" s="596" t="s">
        <v>41</v>
      </c>
      <c r="D12" s="596" t="s">
        <v>17</v>
      </c>
      <c r="E12" s="95" t="s">
        <v>42</v>
      </c>
      <c r="F12" s="596" t="s">
        <v>19</v>
      </c>
    </row>
    <row r="13" spans="1:16" ht="34.5" customHeight="1" x14ac:dyDescent="0.15">
      <c r="B13" s="597"/>
      <c r="C13" s="597"/>
      <c r="D13" s="597"/>
      <c r="E13" s="181" t="s">
        <v>43</v>
      </c>
      <c r="F13" s="597"/>
    </row>
    <row r="14" spans="1:16" ht="16.5" customHeight="1" x14ac:dyDescent="0.15">
      <c r="B14" s="89">
        <v>1</v>
      </c>
      <c r="C14" s="570" t="s">
        <v>44</v>
      </c>
      <c r="D14" s="96"/>
      <c r="E14" s="97"/>
      <c r="F14" s="98"/>
    </row>
    <row r="15" spans="1:16" ht="16.5" customHeight="1" x14ac:dyDescent="0.15">
      <c r="B15" s="89">
        <v>2</v>
      </c>
      <c r="C15" s="570" t="s">
        <v>45</v>
      </c>
      <c r="D15" s="96"/>
      <c r="E15" s="97"/>
      <c r="F15" s="98"/>
    </row>
    <row r="16" spans="1:16" ht="16.5" customHeight="1" x14ac:dyDescent="0.15">
      <c r="B16" s="89">
        <v>3</v>
      </c>
      <c r="C16" s="570" t="s">
        <v>46</v>
      </c>
      <c r="D16" s="96"/>
      <c r="E16" s="97"/>
      <c r="F16" s="98"/>
    </row>
    <row r="17" spans="2:10" ht="16.5" customHeight="1" x14ac:dyDescent="0.15">
      <c r="B17" s="89">
        <v>4</v>
      </c>
      <c r="C17" s="570" t="s">
        <v>47</v>
      </c>
      <c r="D17" s="96"/>
      <c r="E17" s="97"/>
      <c r="F17" s="98"/>
    </row>
    <row r="18" spans="2:10" ht="16.5" customHeight="1" x14ac:dyDescent="0.15">
      <c r="B18" s="89">
        <v>5</v>
      </c>
      <c r="C18" s="570" t="s">
        <v>48</v>
      </c>
      <c r="D18" s="96"/>
      <c r="E18" s="97"/>
      <c r="F18" s="98"/>
    </row>
    <row r="19" spans="2:10" ht="16.5" customHeight="1" x14ac:dyDescent="0.15">
      <c r="B19" s="89">
        <v>6</v>
      </c>
      <c r="C19" s="570" t="s">
        <v>49</v>
      </c>
      <c r="D19" s="96"/>
      <c r="E19" s="97"/>
      <c r="F19" s="98"/>
    </row>
    <row r="20" spans="2:10" ht="16.5" customHeight="1" x14ac:dyDescent="0.15">
      <c r="B20" s="89">
        <v>7</v>
      </c>
      <c r="C20" s="570" t="s">
        <v>50</v>
      </c>
      <c r="D20" s="96"/>
      <c r="E20" s="97"/>
      <c r="F20" s="98"/>
    </row>
    <row r="21" spans="2:10" ht="16.5" customHeight="1" x14ac:dyDescent="0.15">
      <c r="B21" s="89">
        <v>8</v>
      </c>
      <c r="C21" s="570" t="s">
        <v>51</v>
      </c>
      <c r="D21" s="96"/>
      <c r="E21" s="97"/>
      <c r="F21" s="98"/>
    </row>
    <row r="22" spans="2:10" ht="16.5" customHeight="1" x14ac:dyDescent="0.15">
      <c r="B22" s="89">
        <v>9</v>
      </c>
      <c r="C22" s="570" t="s">
        <v>52</v>
      </c>
      <c r="D22" s="96"/>
      <c r="E22" s="97"/>
      <c r="F22" s="98"/>
    </row>
    <row r="23" spans="2:10" ht="16.5" customHeight="1" x14ac:dyDescent="0.15">
      <c r="B23" s="89">
        <v>10</v>
      </c>
      <c r="C23" s="570" t="s">
        <v>53</v>
      </c>
      <c r="D23" s="96"/>
      <c r="E23" s="97"/>
      <c r="F23" s="98"/>
      <c r="J23" s="132"/>
    </row>
    <row r="24" spans="2:10" ht="16.5" customHeight="1" x14ac:dyDescent="0.15">
      <c r="B24" s="89">
        <v>11</v>
      </c>
      <c r="C24" s="570" t="s">
        <v>54</v>
      </c>
      <c r="D24" s="96"/>
      <c r="E24" s="97"/>
      <c r="F24" s="98"/>
    </row>
    <row r="25" spans="2:10" ht="16.5" customHeight="1" x14ac:dyDescent="0.15">
      <c r="B25" s="89">
        <v>12</v>
      </c>
      <c r="C25" s="570" t="s">
        <v>55</v>
      </c>
      <c r="D25" s="96"/>
      <c r="E25" s="97"/>
      <c r="F25" s="98"/>
    </row>
    <row r="26" spans="2:10" ht="16.5" customHeight="1" x14ac:dyDescent="0.15">
      <c r="B26" s="89">
        <v>13</v>
      </c>
      <c r="C26" s="570" t="s">
        <v>56</v>
      </c>
      <c r="D26" s="96"/>
      <c r="E26" s="97"/>
      <c r="F26" s="98"/>
    </row>
    <row r="27" spans="2:10" ht="16.5" customHeight="1" x14ac:dyDescent="0.15">
      <c r="B27" s="89">
        <v>14</v>
      </c>
      <c r="C27" s="570" t="s">
        <v>57</v>
      </c>
      <c r="D27" s="96"/>
      <c r="E27" s="97"/>
      <c r="F27" s="98"/>
    </row>
    <row r="28" spans="2:10" ht="16.5" customHeight="1" x14ac:dyDescent="0.15">
      <c r="B28" s="89">
        <v>15</v>
      </c>
      <c r="C28" s="570" t="s">
        <v>58</v>
      </c>
      <c r="D28" s="96"/>
      <c r="E28" s="97"/>
      <c r="F28" s="98"/>
    </row>
    <row r="29" spans="2:10" ht="16.5" customHeight="1" x14ac:dyDescent="0.15">
      <c r="B29" s="89">
        <v>16</v>
      </c>
      <c r="C29" s="90" t="s">
        <v>59</v>
      </c>
      <c r="D29" s="96"/>
      <c r="E29" s="97"/>
      <c r="F29" s="98"/>
    </row>
    <row r="30" spans="2:10" ht="16.5" customHeight="1" x14ac:dyDescent="0.15">
      <c r="B30" s="89">
        <v>17</v>
      </c>
      <c r="C30" s="90" t="s">
        <v>60</v>
      </c>
      <c r="D30" s="96"/>
      <c r="E30" s="97"/>
      <c r="F30" s="98"/>
    </row>
    <row r="31" spans="2:10" ht="16.5" customHeight="1" x14ac:dyDescent="0.15">
      <c r="B31" s="89">
        <v>18</v>
      </c>
      <c r="C31" s="90" t="s">
        <v>61</v>
      </c>
      <c r="D31" s="96"/>
      <c r="E31" s="97"/>
      <c r="F31" s="98"/>
    </row>
    <row r="32" spans="2:10" ht="7.15" customHeight="1" x14ac:dyDescent="0.15"/>
  </sheetData>
  <mergeCells count="11">
    <mergeCell ref="B7:F7"/>
    <mergeCell ref="B1:C1"/>
    <mergeCell ref="B5:C5"/>
    <mergeCell ref="D5:E5"/>
    <mergeCell ref="B8:F8"/>
    <mergeCell ref="B9:F9"/>
    <mergeCell ref="B10:F10"/>
    <mergeCell ref="B12:B13"/>
    <mergeCell ref="C12:C13"/>
    <mergeCell ref="D12:D13"/>
    <mergeCell ref="F12:F13"/>
  </mergeCells>
  <phoneticPr fontId="11"/>
  <dataValidations count="1">
    <dataValidation type="list" allowBlank="1" showInputMessage="1" sqref="E14:E31"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A1:Z48"/>
  <sheetViews>
    <sheetView view="pageBreakPreview" zoomScaleNormal="100" zoomScaleSheetLayoutView="100" workbookViewId="0">
      <selection activeCell="I16" sqref="I16"/>
    </sheetView>
  </sheetViews>
  <sheetFormatPr defaultColWidth="8.875" defaultRowHeight="13.5" x14ac:dyDescent="0.15"/>
  <cols>
    <col min="1" max="1" width="2.75" style="328" customWidth="1"/>
    <col min="2" max="2" width="5.375" style="350" customWidth="1"/>
    <col min="3" max="3" width="4.375" style="179" customWidth="1"/>
    <col min="4" max="4" width="4.375" style="19" customWidth="1"/>
    <col min="5" max="6" width="4.75" style="227" customWidth="1"/>
    <col min="7" max="7" width="14.75" style="327" customWidth="1"/>
    <col min="8" max="8" width="18.125" style="12" customWidth="1"/>
    <col min="9" max="9" width="15.875" style="9" customWidth="1"/>
    <col min="10" max="10" width="15" style="9" customWidth="1"/>
    <col min="11" max="11" width="10.75" style="9" customWidth="1"/>
    <col min="12" max="12" width="8.75" style="9" customWidth="1"/>
    <col min="13" max="15" width="12.75" style="9" customWidth="1"/>
    <col min="16" max="16" width="2.625" style="9" customWidth="1"/>
    <col min="17" max="17" width="10.625" style="9" customWidth="1"/>
    <col min="18" max="18" width="8.875" style="9"/>
    <col min="19" max="20" width="9" style="9" bestFit="1" customWidth="1"/>
    <col min="21" max="21" width="9.375" style="9" bestFit="1" customWidth="1"/>
    <col min="22" max="22" width="10.625" style="9" customWidth="1"/>
    <col min="23" max="23" width="8.875" style="9"/>
    <col min="24" max="25" width="9" style="9" bestFit="1" customWidth="1"/>
    <col min="26" max="26" width="9.375" style="9" bestFit="1" customWidth="1"/>
    <col min="27" max="27" width="2.625" style="9" customWidth="1"/>
    <col min="28" max="16384" width="8.875" style="9"/>
  </cols>
  <sheetData>
    <row r="1" spans="1:26" ht="25.5" customHeight="1" x14ac:dyDescent="0.15">
      <c r="A1" s="225"/>
      <c r="B1" s="326" t="s">
        <v>11</v>
      </c>
    </row>
    <row r="2" spans="1:26" ht="17.25" x14ac:dyDescent="0.15">
      <c r="B2" s="329" t="s">
        <v>284</v>
      </c>
    </row>
    <row r="3" spans="1:26" ht="7.15" customHeight="1" thickBot="1" x14ac:dyDescent="0.2">
      <c r="B3" s="285"/>
    </row>
    <row r="4" spans="1:26" ht="17.649999999999999" customHeight="1" thickBot="1" x14ac:dyDescent="0.2">
      <c r="B4" s="636" t="s">
        <v>63</v>
      </c>
      <c r="C4" s="637"/>
      <c r="D4" s="637"/>
      <c r="E4" s="637"/>
      <c r="F4" s="637"/>
      <c r="G4" s="637"/>
      <c r="H4" s="638" t="str">
        <f>IF(様式一覧表!D5="","",様式一覧表!D5)</f>
        <v/>
      </c>
      <c r="I4" s="638"/>
      <c r="J4" s="638"/>
      <c r="K4" s="638"/>
      <c r="L4" s="639"/>
    </row>
    <row r="5" spans="1:26" ht="7.5" customHeight="1" x14ac:dyDescent="0.15">
      <c r="A5" s="9"/>
      <c r="B5" s="330"/>
    </row>
    <row r="6" spans="1:26" x14ac:dyDescent="0.15">
      <c r="A6" s="9"/>
      <c r="B6" s="9" t="s">
        <v>254</v>
      </c>
    </row>
    <row r="7" spans="1:26" x14ac:dyDescent="0.15">
      <c r="A7" s="9"/>
      <c r="B7" s="9"/>
    </row>
    <row r="8" spans="1:26" x14ac:dyDescent="0.15">
      <c r="A8" s="9"/>
      <c r="B8" s="9" t="s">
        <v>81</v>
      </c>
      <c r="E8" s="179" t="s">
        <v>526</v>
      </c>
      <c r="L8" s="22"/>
    </row>
    <row r="9" spans="1:26" x14ac:dyDescent="0.15">
      <c r="A9" s="9"/>
      <c r="B9" s="9" t="s">
        <v>255</v>
      </c>
      <c r="E9" s="811" t="str">
        <f>IF('様式E-3-4'!E9="","",'様式E-3-4'!E9)</f>
        <v/>
      </c>
      <c r="F9" s="812"/>
      <c r="G9" s="812"/>
      <c r="H9" s="813"/>
      <c r="I9" s="9" t="s">
        <v>256</v>
      </c>
    </row>
    <row r="10" spans="1:26" x14ac:dyDescent="0.15">
      <c r="A10" s="9"/>
      <c r="B10" s="814"/>
      <c r="C10" s="814"/>
      <c r="D10" s="814"/>
      <c r="E10" s="814"/>
      <c r="F10" s="814"/>
      <c r="G10" s="331"/>
      <c r="H10" s="814"/>
      <c r="I10" s="814"/>
      <c r="J10" s="815"/>
      <c r="K10" s="815"/>
      <c r="L10" s="815"/>
      <c r="M10" s="23"/>
      <c r="N10" s="23"/>
      <c r="O10" s="23"/>
    </row>
    <row r="11" spans="1:26" x14ac:dyDescent="0.15">
      <c r="B11" s="24" t="s">
        <v>257</v>
      </c>
      <c r="C11" s="332"/>
      <c r="D11" s="333"/>
      <c r="E11" s="334"/>
      <c r="F11" s="334"/>
      <c r="G11" s="335"/>
      <c r="H11" s="184"/>
      <c r="I11" s="117"/>
      <c r="J11" s="117"/>
      <c r="K11" s="117"/>
      <c r="L11" s="336"/>
      <c r="M11" s="184"/>
      <c r="N11" s="184"/>
      <c r="O11" s="337"/>
    </row>
    <row r="12" spans="1:26" ht="78" customHeight="1" x14ac:dyDescent="0.15">
      <c r="B12" s="816" t="s">
        <v>258</v>
      </c>
      <c r="C12" s="817"/>
      <c r="D12" s="817"/>
      <c r="E12" s="817"/>
      <c r="F12" s="817"/>
      <c r="G12" s="817"/>
      <c r="H12" s="817"/>
      <c r="I12" s="817"/>
      <c r="J12" s="817"/>
      <c r="K12" s="817"/>
      <c r="L12" s="817"/>
      <c r="M12" s="817"/>
      <c r="N12" s="817"/>
      <c r="O12" s="818"/>
    </row>
    <row r="13" spans="1:26" ht="23.25" customHeight="1" thickBot="1" x14ac:dyDescent="0.2">
      <c r="B13" s="338"/>
      <c r="C13" s="338"/>
      <c r="D13" s="338"/>
      <c r="E13" s="338"/>
      <c r="F13" s="338"/>
      <c r="G13" s="338"/>
      <c r="H13" s="338"/>
      <c r="I13" s="338"/>
      <c r="J13" s="338"/>
      <c r="K13" s="338"/>
      <c r="L13" s="338"/>
      <c r="M13" s="338"/>
      <c r="N13" s="338"/>
      <c r="O13" s="338"/>
    </row>
    <row r="14" spans="1:26" ht="30" customHeight="1" thickTop="1" thickBot="1" x14ac:dyDescent="0.2">
      <c r="B14" s="339"/>
      <c r="C14" s="340"/>
      <c r="D14" s="340"/>
      <c r="E14" s="340"/>
      <c r="F14" s="340"/>
      <c r="G14" s="340"/>
      <c r="H14" s="340"/>
      <c r="I14" s="340"/>
      <c r="J14" s="340"/>
      <c r="K14" s="25"/>
      <c r="L14" s="341"/>
      <c r="M14" s="341"/>
      <c r="N14" s="341"/>
      <c r="O14" s="342"/>
      <c r="Q14" s="343"/>
      <c r="R14" s="341"/>
      <c r="S14" s="341"/>
      <c r="T14" s="341"/>
      <c r="U14" s="342"/>
      <c r="V14" s="25"/>
      <c r="W14" s="341"/>
      <c r="X14" s="341"/>
      <c r="Y14" s="341"/>
      <c r="Z14" s="342"/>
    </row>
    <row r="15" spans="1:26" s="345" customFormat="1" ht="39.6" customHeight="1" thickBot="1" x14ac:dyDescent="0.2">
      <c r="A15" s="344"/>
      <c r="B15" s="26" t="s">
        <v>259</v>
      </c>
      <c r="C15" s="807" t="s">
        <v>260</v>
      </c>
      <c r="D15" s="808"/>
      <c r="E15" s="808"/>
      <c r="F15" s="808"/>
      <c r="G15" s="809"/>
      <c r="H15" s="27" t="s">
        <v>261</v>
      </c>
      <c r="I15" s="27" t="str">
        <f>'様式E-3-4'!I15</f>
        <v>金額　（貴国通貨単位：　　）</v>
      </c>
      <c r="J15" s="215" t="s">
        <v>263</v>
      </c>
      <c r="K15" s="810" t="s">
        <v>264</v>
      </c>
      <c r="L15" s="765"/>
      <c r="M15" s="28" t="s">
        <v>265</v>
      </c>
      <c r="N15" s="29" t="s">
        <v>266</v>
      </c>
      <c r="O15" s="30" t="s">
        <v>267</v>
      </c>
      <c r="Q15" s="764" t="s">
        <v>268</v>
      </c>
      <c r="R15" s="765"/>
      <c r="S15" s="28" t="s">
        <v>265</v>
      </c>
      <c r="T15" s="29" t="s">
        <v>266</v>
      </c>
      <c r="U15" s="30" t="s">
        <v>267</v>
      </c>
      <c r="V15" s="764" t="s">
        <v>269</v>
      </c>
      <c r="W15" s="765"/>
      <c r="X15" s="28" t="s">
        <v>265</v>
      </c>
      <c r="Y15" s="29" t="s">
        <v>266</v>
      </c>
      <c r="Z15" s="30" t="s">
        <v>267</v>
      </c>
    </row>
    <row r="16" spans="1:26" ht="21" customHeight="1" thickTop="1" thickBot="1" x14ac:dyDescent="0.2">
      <c r="B16" s="346">
        <v>1</v>
      </c>
      <c r="C16" s="819" t="str">
        <f>IF('様式E-3-4'!C16:G16="","",'様式E-3-4'!C16:G16)</f>
        <v/>
      </c>
      <c r="D16" s="820"/>
      <c r="E16" s="820"/>
      <c r="F16" s="820"/>
      <c r="G16" s="821"/>
      <c r="H16" s="484" t="str">
        <f>IF('様式E-3-4'!H16="","",'様式E-3-4'!H16)</f>
        <v/>
      </c>
      <c r="I16" s="573" t="str">
        <f ca="1">IF('様式E-3-4'!I16="","","【"&amp;ROUND(IFERROR(IF(ABS('様式E-3-4'!I16)&gt;=10,IF('様式E-3-4'!I16&gt;=0,'様式E-3-4'!I16*RANDBETWEEN(80,90)*0.01,'様式E-3-4'!I16*RANDBETWEEN(110,120)*0.01),'様式E-3-4'!I16-RANDBETWEEN(1,3)),0),0)&amp;"～"&amp;ROUND(IFERROR(IF(ABS('様式E-3-4'!I16)&gt;=10,IF('様式E-3-4'!I16&gt;=0,'様式E-3-4'!I16*RANDBETWEEN(110,120)*0.01,'様式E-3-4'!I16*RANDBETWEEN(80,90)*0.01),'様式E-3-4'!I16+RANDBETWEEN(1,3)),0),0)&amp;"】")</f>
        <v/>
      </c>
      <c r="J16" s="486" t="str">
        <f ca="1">IF('様式E-3-4'!J16="","","【"&amp;ROUND(IFERROR(IF(ABS('様式E-3-4'!J16)&gt;=10,IF('様式E-3-4'!J16&gt;=0,'様式E-3-4'!J16*RANDBETWEEN(80,90)*0.01,'様式E-3-4'!J16*RANDBETWEEN(110,120)*0.01),'様式E-3-4'!J16-RANDBETWEEN(1,3)),0),0)&amp;"%～"&amp;ROUND(IFERROR(IF(ABS('様式E-3-4'!J16)&gt;=10,IF('様式E-3-4'!J16&gt;=0,'様式E-3-4'!J16*RANDBETWEEN(110,120)*0.01,'様式E-3-4'!J16*RANDBETWEEN(80,90)*0.01),'様式E-3-4'!J16+RANDBETWEEN(1,3)),0),0)&amp;"%】")</f>
        <v/>
      </c>
      <c r="K16" s="806" t="str">
        <f>'様式E-3-4'!K16</f>
        <v>購入数量
(単位：　)</v>
      </c>
      <c r="L16" s="31" t="s">
        <v>271</v>
      </c>
      <c r="M16" s="354" t="str">
        <f ca="1">IF('様式E-3-4'!M16="","","【"&amp;ROUND(IFERROR(IF(ABS('様式E-3-4'!M16)&gt;=10,IF('様式E-3-4'!M16&gt;=0,'様式E-3-4'!M16*RANDBETWEEN(80,90)*0.01,'様式E-3-4'!M16*RANDBETWEEN(110,120)*0.01),'様式E-3-4'!M16-RANDBETWEEN(1,3)),0),0)&amp;"～"&amp;ROUND(IFERROR(IF(ABS('様式E-3-4'!M16)&gt;=10,IF('様式E-3-4'!M16&gt;=0,'様式E-3-4'!M16*RANDBETWEEN(110,120)*0.01,'様式E-3-4'!M16*RANDBETWEEN(80,90)*0.01),'様式E-3-4'!M16+RANDBETWEEN(1,3)),0),0)&amp;"】")</f>
        <v/>
      </c>
      <c r="N16" s="355" t="str">
        <f ca="1">IF('様式E-3-4'!N16="","","【"&amp;ROUND(IFERROR(IF(ABS('様式E-3-4'!N16)&gt;=10,IF('様式E-3-4'!N16&gt;=0,'様式E-3-4'!N16*RANDBETWEEN(80,90)*0.01,'様式E-3-4'!N16*RANDBETWEEN(110,120)*0.01),'様式E-3-4'!N16-RANDBETWEEN(1,3)),0),0)&amp;"～"&amp;ROUND(IFERROR(IF(ABS('様式E-3-4'!N16)&gt;=10,IF('様式E-3-4'!N16&gt;=0,'様式E-3-4'!N16*RANDBETWEEN(110,120)*0.01,'様式E-3-4'!N16*RANDBETWEEN(80,90)*0.01),'様式E-3-4'!N16+RANDBETWEEN(1,3)),0),0)&amp;"】")</f>
        <v/>
      </c>
      <c r="O16" s="356" t="str">
        <f ca="1">IF('様式E-3-4'!O16="","","【"&amp;ROUND(IFERROR(IF(ABS('様式E-3-4'!O16)&gt;=10,IF('様式E-3-4'!O16&gt;=0,'様式E-3-4'!O16*RANDBETWEEN(80,90)*0.01,'様式E-3-4'!O16*RANDBETWEEN(110,120)*0.01),'様式E-3-4'!O16-RANDBETWEEN(1,3)),0),0)&amp;"～"&amp;ROUND(IFERROR(IF(ABS('様式E-3-4'!O16)&gt;=10,IF('様式E-3-4'!O16&gt;=0,'様式E-3-4'!O16*RANDBETWEEN(110,120)*0.01,'様式E-3-4'!O16*RANDBETWEEN(80,90)*0.01),'様式E-3-4'!O16+RANDBETWEEN(1,3)),0),0)&amp;"】")</f>
        <v/>
      </c>
      <c r="Q16" s="766" t="str">
        <f>'様式E-3-4'!Q16</f>
        <v>期首棚卸数量
(単位：　)</v>
      </c>
      <c r="R16" s="31" t="s">
        <v>271</v>
      </c>
      <c r="S16" s="354" t="str">
        <f ca="1">IF('様式E-3-4'!S16="","","【"&amp;ROUND(IFERROR(IF(ABS('様式E-3-4'!S16)&gt;=10,IF('様式E-3-4'!S16&gt;=0,'様式E-3-4'!S16*RANDBETWEEN(80,90)*0.01,'様式E-3-4'!S16*RANDBETWEEN(110,120)*0.01),'様式E-3-4'!S16-RANDBETWEEN(1,3)),0),0)&amp;"～"&amp;ROUND(IFERROR(IF(ABS('様式E-3-4'!S16)&gt;=10,IF('様式E-3-4'!S16&gt;=0,'様式E-3-4'!S16*RANDBETWEEN(110,120)*0.01,'様式E-3-4'!S16*RANDBETWEEN(80,90)*0.01),'様式E-3-4'!S16+RANDBETWEEN(1,3)),0),0)&amp;"】")</f>
        <v/>
      </c>
      <c r="T16" s="355" t="str">
        <f ca="1">IF('様式E-3-4'!T16="","","【"&amp;ROUND(IFERROR(IF(ABS('様式E-3-4'!T16)&gt;=10,IF('様式E-3-4'!T16&gt;=0,'様式E-3-4'!T16*RANDBETWEEN(80,90)*0.01,'様式E-3-4'!T16*RANDBETWEEN(110,120)*0.01),'様式E-3-4'!T16-RANDBETWEEN(1,3)),0),0)&amp;"～"&amp;ROUND(IFERROR(IF(ABS('様式E-3-4'!T16)&gt;=10,IF('様式E-3-4'!T16&gt;=0,'様式E-3-4'!T16*RANDBETWEEN(110,120)*0.01,'様式E-3-4'!T16*RANDBETWEEN(80,90)*0.01),'様式E-3-4'!T16+RANDBETWEEN(1,3)),0),0)&amp;"】")</f>
        <v/>
      </c>
      <c r="U16" s="356" t="str">
        <f ca="1">IF('様式E-3-4'!U16="","","【"&amp;ROUND(IFERROR(IF(ABS('様式E-3-4'!U16)&gt;=10,IF('様式E-3-4'!U16&gt;=0,'様式E-3-4'!U16*RANDBETWEEN(80,90)*0.01,'様式E-3-4'!U16*RANDBETWEEN(110,120)*0.01),'様式E-3-4'!U16-RANDBETWEEN(1,3)),0),0)&amp;"～"&amp;ROUND(IFERROR(IF(ABS('様式E-3-4'!U16)&gt;=10,IF('様式E-3-4'!U16&gt;=0,'様式E-3-4'!U16*RANDBETWEEN(110,120)*0.01,'様式E-3-4'!U16*RANDBETWEEN(80,90)*0.01),'様式E-3-4'!U16+RANDBETWEEN(1,3)),0),0)&amp;"】")</f>
        <v/>
      </c>
      <c r="V16" s="766" t="str">
        <f>'様式E-3-4'!V16</f>
        <v>期末棚卸数量
(単位：　)</v>
      </c>
      <c r="W16" s="31" t="s">
        <v>271</v>
      </c>
      <c r="X16" s="354" t="str">
        <f ca="1">IF('様式E-3-4'!X16="","","【"&amp;ROUND(IFERROR(IF(ABS('様式E-3-4'!X16)&gt;=10,IF('様式E-3-4'!X16&gt;=0,'様式E-3-4'!X16*RANDBETWEEN(80,90)*0.01,'様式E-3-4'!X16*RANDBETWEEN(110,120)*0.01),'様式E-3-4'!X16-RANDBETWEEN(1,3)),0),0)&amp;"～"&amp;ROUND(IFERROR(IF(ABS('様式E-3-4'!X16)&gt;=10,IF('様式E-3-4'!X16&gt;=0,'様式E-3-4'!X16*RANDBETWEEN(110,120)*0.01,'様式E-3-4'!X16*RANDBETWEEN(80,90)*0.01),'様式E-3-4'!X16+RANDBETWEEN(1,3)),0),0)&amp;"】")</f>
        <v/>
      </c>
      <c r="Y16" s="355" t="str">
        <f ca="1">IF('様式E-3-4'!Y16="","","【"&amp;ROUND(IFERROR(IF(ABS('様式E-3-4'!Y16)&gt;=10,IF('様式E-3-4'!Y16&gt;=0,'様式E-3-4'!Y16*RANDBETWEEN(80,90)*0.01,'様式E-3-4'!Y16*RANDBETWEEN(110,120)*0.01),'様式E-3-4'!Y16-RANDBETWEEN(1,3)),0),0)&amp;"～"&amp;ROUND(IFERROR(IF(ABS('様式E-3-4'!Y16)&gt;=10,IF('様式E-3-4'!Y16&gt;=0,'様式E-3-4'!Y16*RANDBETWEEN(110,120)*0.01,'様式E-3-4'!Y16*RANDBETWEEN(80,90)*0.01),'様式E-3-4'!Y16+RANDBETWEEN(1,3)),0),0)&amp;"】")</f>
        <v/>
      </c>
      <c r="Z16" s="356" t="str">
        <f ca="1">IF('様式E-3-4'!Z16="","","【"&amp;ROUND(IFERROR(IF(ABS('様式E-3-4'!Z16)&gt;=10,IF('様式E-3-4'!Z16&gt;=0,'様式E-3-4'!Z16*RANDBETWEEN(80,90)*0.01,'様式E-3-4'!Z16*RANDBETWEEN(110,120)*0.01),'様式E-3-4'!Z16-RANDBETWEEN(1,3)),0),0)&amp;"～"&amp;ROUND(IFERROR(IF(ABS('様式E-3-4'!Z16)&gt;=10,IF('様式E-3-4'!Z16&gt;=0,'様式E-3-4'!Z16*RANDBETWEEN(110,120)*0.01,'様式E-3-4'!Z16*RANDBETWEEN(80,90)*0.01),'様式E-3-4'!Z16+RANDBETWEEN(1,3)),0),0)&amp;"】")</f>
        <v/>
      </c>
    </row>
    <row r="17" spans="2:26" ht="21.6" customHeight="1" x14ac:dyDescent="0.15">
      <c r="B17" s="346"/>
      <c r="C17" s="782" t="s">
        <v>274</v>
      </c>
      <c r="D17" s="783"/>
      <c r="E17" s="783" t="s">
        <v>275</v>
      </c>
      <c r="F17" s="783"/>
      <c r="G17" s="783" t="s">
        <v>276</v>
      </c>
      <c r="H17" s="786" t="s">
        <v>277</v>
      </c>
      <c r="I17" s="787" t="s">
        <v>278</v>
      </c>
      <c r="J17" s="788"/>
      <c r="K17" s="781"/>
      <c r="L17" s="32" t="s">
        <v>279</v>
      </c>
      <c r="M17" s="228" t="str">
        <f ca="1">IF('様式E-3-4'!M17="","","【"&amp;ROUND(IFERROR(IF(ABS('様式E-3-4'!M17)&gt;=10,IF('様式E-3-4'!M17&gt;=0,'様式E-3-4'!M17*RANDBETWEEN(80,90)*0.01,'様式E-3-4'!M17*RANDBETWEEN(110,120)*0.01),'様式E-3-4'!M17-RANDBETWEEN(1,3)),0),0)&amp;"～"&amp;ROUND(IFERROR(IF(ABS('様式E-3-4'!M17)&gt;=10,IF('様式E-3-4'!M17&gt;=0,'様式E-3-4'!M17*RANDBETWEEN(110,120)*0.01,'様式E-3-4'!M17*RANDBETWEEN(80,90)*0.01),'様式E-3-4'!M17+RANDBETWEEN(1,3)),0),0)&amp;"】")</f>
        <v/>
      </c>
      <c r="N17" s="357" t="str">
        <f ca="1">IF('様式E-3-4'!N17="","","【"&amp;ROUND(IFERROR(IF(ABS('様式E-3-4'!N17)&gt;=10,IF('様式E-3-4'!N17&gt;=0,'様式E-3-4'!N17*RANDBETWEEN(80,90)*0.01,'様式E-3-4'!N17*RANDBETWEEN(110,120)*0.01),'様式E-3-4'!N17-RANDBETWEEN(1,3)),0),0)&amp;"～"&amp;ROUND(IFERROR(IF(ABS('様式E-3-4'!N17)&gt;=10,IF('様式E-3-4'!N17&gt;=0,'様式E-3-4'!N17*RANDBETWEEN(110,120)*0.01,'様式E-3-4'!N17*RANDBETWEEN(80,90)*0.01),'様式E-3-4'!N17+RANDBETWEEN(1,3)),0),0)&amp;"】")</f>
        <v/>
      </c>
      <c r="O17" s="358" t="str">
        <f ca="1">IF('様式E-3-4'!O17="","","【"&amp;ROUND(IFERROR(IF(ABS('様式E-3-4'!O17)&gt;=10,IF('様式E-3-4'!O17&gt;=0,'様式E-3-4'!O17*RANDBETWEEN(80,90)*0.01,'様式E-3-4'!O17*RANDBETWEEN(110,120)*0.01),'様式E-3-4'!O17-RANDBETWEEN(1,3)),0),0)&amp;"～"&amp;ROUND(IFERROR(IF(ABS('様式E-3-4'!O17)&gt;=10,IF('様式E-3-4'!O17&gt;=0,'様式E-3-4'!O17*RANDBETWEEN(110,120)*0.01,'様式E-3-4'!O17*RANDBETWEEN(80,90)*0.01),'様式E-3-4'!O17+RANDBETWEEN(1,3)),0),0)&amp;"】")</f>
        <v/>
      </c>
      <c r="Q17" s="760"/>
      <c r="R17" s="32" t="s">
        <v>279</v>
      </c>
      <c r="S17" s="228" t="str">
        <f ca="1">IF('様式E-3-4'!S17="","","【"&amp;ROUND(IFERROR(IF(ABS('様式E-3-4'!S17)&gt;=10,IF('様式E-3-4'!S17&gt;=0,'様式E-3-4'!S17*RANDBETWEEN(80,90)*0.01,'様式E-3-4'!S17*RANDBETWEEN(110,120)*0.01),'様式E-3-4'!S17-RANDBETWEEN(1,3)),0),0)&amp;"～"&amp;ROUND(IFERROR(IF(ABS('様式E-3-4'!S17)&gt;=10,IF('様式E-3-4'!S17&gt;=0,'様式E-3-4'!S17*RANDBETWEEN(110,120)*0.01,'様式E-3-4'!S17*RANDBETWEEN(80,90)*0.01),'様式E-3-4'!S17+RANDBETWEEN(1,3)),0),0)&amp;"】")</f>
        <v/>
      </c>
      <c r="T17" s="357" t="str">
        <f ca="1">IF('様式E-3-4'!T17="","","【"&amp;ROUND(IFERROR(IF(ABS('様式E-3-4'!T17)&gt;=10,IF('様式E-3-4'!T17&gt;=0,'様式E-3-4'!T17*RANDBETWEEN(80,90)*0.01,'様式E-3-4'!T17*RANDBETWEEN(110,120)*0.01),'様式E-3-4'!T17-RANDBETWEEN(1,3)),0),0)&amp;"～"&amp;ROUND(IFERROR(IF(ABS('様式E-3-4'!T17)&gt;=10,IF('様式E-3-4'!T17&gt;=0,'様式E-3-4'!T17*RANDBETWEEN(110,120)*0.01,'様式E-3-4'!T17*RANDBETWEEN(80,90)*0.01),'様式E-3-4'!T17+RANDBETWEEN(1,3)),0),0)&amp;"】")</f>
        <v/>
      </c>
      <c r="U17" s="358" t="str">
        <f ca="1">IF('様式E-3-4'!U17="","","【"&amp;ROUND(IFERROR(IF(ABS('様式E-3-4'!U17)&gt;=10,IF('様式E-3-4'!U17&gt;=0,'様式E-3-4'!U17*RANDBETWEEN(80,90)*0.01,'様式E-3-4'!U17*RANDBETWEEN(110,120)*0.01),'様式E-3-4'!U17-RANDBETWEEN(1,3)),0),0)&amp;"～"&amp;ROUND(IFERROR(IF(ABS('様式E-3-4'!U17)&gt;=10,IF('様式E-3-4'!U17&gt;=0,'様式E-3-4'!U17*RANDBETWEEN(110,120)*0.01,'様式E-3-4'!U17*RANDBETWEEN(80,90)*0.01),'様式E-3-4'!U17+RANDBETWEEN(1,3)),0),0)&amp;"】")</f>
        <v/>
      </c>
      <c r="V17" s="760"/>
      <c r="W17" s="32" t="s">
        <v>279</v>
      </c>
      <c r="X17" s="228" t="str">
        <f ca="1">IF('様式E-3-4'!X17="","","【"&amp;ROUND(IFERROR(IF(ABS('様式E-3-4'!X17)&gt;=10,IF('様式E-3-4'!X17&gt;=0,'様式E-3-4'!X17*RANDBETWEEN(80,90)*0.01,'様式E-3-4'!X17*RANDBETWEEN(110,120)*0.01),'様式E-3-4'!X17-RANDBETWEEN(1,3)),0),0)&amp;"～"&amp;ROUND(IFERROR(IF(ABS('様式E-3-4'!X17)&gt;=10,IF('様式E-3-4'!X17&gt;=0,'様式E-3-4'!X17*RANDBETWEEN(110,120)*0.01,'様式E-3-4'!X17*RANDBETWEEN(80,90)*0.01),'様式E-3-4'!X17+RANDBETWEEN(1,3)),0),0)&amp;"】")</f>
        <v/>
      </c>
      <c r="Y17" s="357" t="str">
        <f ca="1">IF('様式E-3-4'!Y17="","","【"&amp;ROUND(IFERROR(IF(ABS('様式E-3-4'!Y17)&gt;=10,IF('様式E-3-4'!Y17&gt;=0,'様式E-3-4'!Y17*RANDBETWEEN(80,90)*0.01,'様式E-3-4'!Y17*RANDBETWEEN(110,120)*0.01),'様式E-3-4'!Y17-RANDBETWEEN(1,3)),0),0)&amp;"～"&amp;ROUND(IFERROR(IF(ABS('様式E-3-4'!Y17)&gt;=10,IF('様式E-3-4'!Y17&gt;=0,'様式E-3-4'!Y17*RANDBETWEEN(110,120)*0.01,'様式E-3-4'!Y17*RANDBETWEEN(80,90)*0.01),'様式E-3-4'!Y17+RANDBETWEEN(1,3)),0),0)&amp;"】")</f>
        <v/>
      </c>
      <c r="Z17" s="358" t="str">
        <f ca="1">IF('様式E-3-4'!Z17="","","【"&amp;ROUND(IFERROR(IF(ABS('様式E-3-4'!Z17)&gt;=10,IF('様式E-3-4'!Z17&gt;=0,'様式E-3-4'!Z17*RANDBETWEEN(80,90)*0.01,'様式E-3-4'!Z17*RANDBETWEEN(110,120)*0.01),'様式E-3-4'!Z17-RANDBETWEEN(1,3)),0),0)&amp;"～"&amp;ROUND(IFERROR(IF(ABS('様式E-3-4'!Z17)&gt;=10,IF('様式E-3-4'!Z17&gt;=0,'様式E-3-4'!Z17*RANDBETWEEN(110,120)*0.01,'様式E-3-4'!Z17*RANDBETWEEN(80,90)*0.01),'様式E-3-4'!Z17+RANDBETWEEN(1,3)),0),0)&amp;"】")</f>
        <v/>
      </c>
    </row>
    <row r="18" spans="2:26" ht="21.6" customHeight="1" x14ac:dyDescent="0.15">
      <c r="B18" s="346"/>
      <c r="C18" s="784"/>
      <c r="D18" s="785"/>
      <c r="E18" s="785"/>
      <c r="F18" s="785"/>
      <c r="G18" s="785"/>
      <c r="H18" s="785"/>
      <c r="I18" s="789"/>
      <c r="J18" s="790"/>
      <c r="K18" s="731"/>
      <c r="L18" s="33" t="s">
        <v>267</v>
      </c>
      <c r="M18" s="359" t="str">
        <f ca="1">IF('様式E-3-4'!M18="","","【"&amp;ROUND(IFERROR(IF(ABS('様式E-3-4'!M18)&gt;=10,IF('様式E-3-4'!M18&gt;=0,'様式E-3-4'!M18*RANDBETWEEN(80,90)*0.01,'様式E-3-4'!M18*RANDBETWEEN(110,120)*0.01),'様式E-3-4'!M18-RANDBETWEEN(1,3)),0),0)&amp;"～"&amp;ROUND(IFERROR(IF(ABS('様式E-3-4'!M18)&gt;=10,IF('様式E-3-4'!M18&gt;=0,'様式E-3-4'!M18*RANDBETWEEN(110,120)*0.01,'様式E-3-4'!M18*RANDBETWEEN(80,90)*0.01),'様式E-3-4'!M18+RANDBETWEEN(1,3)),0),0)&amp;"】")</f>
        <v/>
      </c>
      <c r="N18" s="359" t="str">
        <f ca="1">IF('様式E-3-4'!N18="","","【"&amp;ROUND(IFERROR(IF(ABS('様式E-3-4'!N18)&gt;=10,IF('様式E-3-4'!N18&gt;=0,'様式E-3-4'!N18*RANDBETWEEN(80,90)*0.01,'様式E-3-4'!N18*RANDBETWEEN(110,120)*0.01),'様式E-3-4'!N18-RANDBETWEEN(1,3)),0),0)&amp;"～"&amp;ROUND(IFERROR(IF(ABS('様式E-3-4'!N18)&gt;=10,IF('様式E-3-4'!N18&gt;=0,'様式E-3-4'!N18*RANDBETWEEN(110,120)*0.01,'様式E-3-4'!N18*RANDBETWEEN(80,90)*0.01),'様式E-3-4'!N18+RANDBETWEEN(1,3)),0),0)&amp;"】")</f>
        <v/>
      </c>
      <c r="O18" s="358" t="e">
        <f ca="1">IF('様式E-3-4'!O18="","","【"&amp;ROUND(IFERROR(IF(ABS('様式E-3-4'!O18)&gt;=10,IF('様式E-3-4'!O18&gt;=0,'様式E-3-4'!O18*RANDBETWEEN(80,90)*0.01,'様式E-3-4'!O18*RANDBETWEEN(110,120)*0.01),'様式E-3-4'!O18-RANDBETWEEN(1,3)),0),0)&amp;"～"&amp;ROUND(IFERROR(IF(ABS('様式E-3-4'!O18)&gt;=10,IF('様式E-3-4'!O18&gt;=0,'様式E-3-4'!O18*RANDBETWEEN(110,120)*0.01,'様式E-3-4'!O18*RANDBETWEEN(80,90)*0.01),'様式E-3-4'!O18+RANDBETWEEN(1,3)),0),0)&amp;"】")</f>
        <v>#VALUE!</v>
      </c>
      <c r="Q18" s="761"/>
      <c r="R18" s="33" t="s">
        <v>267</v>
      </c>
      <c r="S18" s="359" t="str">
        <f ca="1">IF('様式E-3-4'!S18="","","【"&amp;ROUND(IFERROR(IF(ABS('様式E-3-4'!S18)&gt;=10,IF('様式E-3-4'!S18&gt;=0,'様式E-3-4'!S18*RANDBETWEEN(80,90)*0.01,'様式E-3-4'!S18*RANDBETWEEN(110,120)*0.01),'様式E-3-4'!S18-RANDBETWEEN(1,3)),0),0)&amp;"～"&amp;ROUND(IFERROR(IF(ABS('様式E-3-4'!S18)&gt;=10,IF('様式E-3-4'!S18&gt;=0,'様式E-3-4'!S18*RANDBETWEEN(110,120)*0.01,'様式E-3-4'!S18*RANDBETWEEN(80,90)*0.01),'様式E-3-4'!S18+RANDBETWEEN(1,3)),0),0)&amp;"】")</f>
        <v/>
      </c>
      <c r="T18" s="359" t="str">
        <f ca="1">IF('様式E-3-4'!T18="","","【"&amp;ROUND(IFERROR(IF(ABS('様式E-3-4'!T18)&gt;=10,IF('様式E-3-4'!T18&gt;=0,'様式E-3-4'!T18*RANDBETWEEN(80,90)*0.01,'様式E-3-4'!T18*RANDBETWEEN(110,120)*0.01),'様式E-3-4'!T18-RANDBETWEEN(1,3)),0),0)&amp;"～"&amp;ROUND(IFERROR(IF(ABS('様式E-3-4'!T18)&gt;=10,IF('様式E-3-4'!T18&gt;=0,'様式E-3-4'!T18*RANDBETWEEN(110,120)*0.01,'様式E-3-4'!T18*RANDBETWEEN(80,90)*0.01),'様式E-3-4'!T18+RANDBETWEEN(1,3)),0),0)&amp;"】")</f>
        <v/>
      </c>
      <c r="U18" s="358" t="e">
        <f ca="1">IF('様式E-3-4'!U18="","","【"&amp;ROUND(IFERROR(IF(ABS('様式E-3-4'!U18)&gt;=10,IF('様式E-3-4'!U18&gt;=0,'様式E-3-4'!U18*RANDBETWEEN(80,90)*0.01,'様式E-3-4'!U18*RANDBETWEEN(110,120)*0.01),'様式E-3-4'!U18-RANDBETWEEN(1,3)),0),0)&amp;"～"&amp;ROUND(IFERROR(IF(ABS('様式E-3-4'!U18)&gt;=10,IF('様式E-3-4'!U18&gt;=0,'様式E-3-4'!U18*RANDBETWEEN(110,120)*0.01,'様式E-3-4'!U18*RANDBETWEEN(80,90)*0.01),'様式E-3-4'!U18+RANDBETWEEN(1,3)),0),0)&amp;"】")</f>
        <v>#VALUE!</v>
      </c>
      <c r="V18" s="761"/>
      <c r="W18" s="33" t="s">
        <v>267</v>
      </c>
      <c r="X18" s="359" t="str">
        <f ca="1">IF('様式E-3-4'!X18="","","【"&amp;ROUND(IFERROR(IF(ABS('様式E-3-4'!X18)&gt;=10,IF('様式E-3-4'!X18&gt;=0,'様式E-3-4'!X18*RANDBETWEEN(80,90)*0.01,'様式E-3-4'!X18*RANDBETWEEN(110,120)*0.01),'様式E-3-4'!X18-RANDBETWEEN(1,3)),0),0)&amp;"～"&amp;ROUND(IFERROR(IF(ABS('様式E-3-4'!X18)&gt;=10,IF('様式E-3-4'!X18&gt;=0,'様式E-3-4'!X18*RANDBETWEEN(110,120)*0.01,'様式E-3-4'!X18*RANDBETWEEN(80,90)*0.01),'様式E-3-4'!X18+RANDBETWEEN(1,3)),0),0)&amp;"】")</f>
        <v/>
      </c>
      <c r="Y18" s="359" t="str">
        <f ca="1">IF('様式E-3-4'!Y18="","","【"&amp;ROUND(IFERROR(IF(ABS('様式E-3-4'!Y18)&gt;=10,IF('様式E-3-4'!Y18&gt;=0,'様式E-3-4'!Y18*RANDBETWEEN(80,90)*0.01,'様式E-3-4'!Y18*RANDBETWEEN(110,120)*0.01),'様式E-3-4'!Y18-RANDBETWEEN(1,3)),0),0)&amp;"～"&amp;ROUND(IFERROR(IF(ABS('様式E-3-4'!Y18)&gt;=10,IF('様式E-3-4'!Y18&gt;=0,'様式E-3-4'!Y18*RANDBETWEEN(110,120)*0.01,'様式E-3-4'!Y18*RANDBETWEEN(80,90)*0.01),'様式E-3-4'!Y18+RANDBETWEEN(1,3)),0),0)&amp;"】")</f>
        <v/>
      </c>
      <c r="Z18" s="358" t="e">
        <f ca="1">IF('様式E-3-4'!Z18="","","【"&amp;ROUND(IFERROR(IF(ABS('様式E-3-4'!Z18)&gt;=10,IF('様式E-3-4'!Z18&gt;=0,'様式E-3-4'!Z18*RANDBETWEEN(80,90)*0.01,'様式E-3-4'!Z18*RANDBETWEEN(110,120)*0.01),'様式E-3-4'!Z18-RANDBETWEEN(1,3)),0),0)&amp;"～"&amp;ROUND(IFERROR(IF(ABS('様式E-3-4'!Z18)&gt;=10,IF('様式E-3-4'!Z18&gt;=0,'様式E-3-4'!Z18*RANDBETWEEN(110,120)*0.01,'様式E-3-4'!Z18*RANDBETWEEN(80,90)*0.01),'様式E-3-4'!Z18+RANDBETWEEN(1,3)),0),0)&amp;"】")</f>
        <v>#VALUE!</v>
      </c>
    </row>
    <row r="19" spans="2:26" ht="21.6" customHeight="1" x14ac:dyDescent="0.15">
      <c r="B19" s="346"/>
      <c r="C19" s="768" t="str">
        <f>IF('様式E-3-4'!C19="","",'様式E-3-4'!C19)</f>
        <v/>
      </c>
      <c r="D19" s="769"/>
      <c r="E19" s="822" t="str">
        <f>IF('様式E-3-4'!E19="","",'様式E-3-4'!E19)</f>
        <v/>
      </c>
      <c r="F19" s="771"/>
      <c r="G19" s="351" t="str">
        <f>IF('様式E-3-4'!G19="","",'様式E-3-4'!G19)</f>
        <v/>
      </c>
      <c r="H19" s="351" t="str">
        <f>IF('様式E-3-4'!H19="","",'様式E-3-4'!H19)</f>
        <v/>
      </c>
      <c r="I19" s="772" t="str">
        <f>IF('様式E-3-4'!I19:J19="","",'様式E-3-4'!I19:J19)</f>
        <v/>
      </c>
      <c r="J19" s="773"/>
      <c r="K19" s="732" t="str">
        <f>'様式E-3-4'!K19</f>
        <v>購入金額
（単位：　）</v>
      </c>
      <c r="L19" s="32" t="s">
        <v>271</v>
      </c>
      <c r="M19" s="354" t="str">
        <f ca="1">IF('様式E-3-4'!M19="","","【"&amp;ROUND(IFERROR(IF(ABS('様式E-3-4'!M19)&gt;=10,IF('様式E-3-4'!M19&gt;=0,'様式E-3-4'!M19*RANDBETWEEN(80,90)*0.01,'様式E-3-4'!M19*RANDBETWEEN(110,120)*0.01),'様式E-3-4'!M19-RANDBETWEEN(1,3)),0),0)&amp;"～"&amp;ROUND(IFERROR(IF(ABS('様式E-3-4'!M19)&gt;=10,IF('様式E-3-4'!M19&gt;=0,'様式E-3-4'!M19*RANDBETWEEN(110,120)*0.01,'様式E-3-4'!M19*RANDBETWEEN(80,90)*0.01),'様式E-3-4'!M19+RANDBETWEEN(1,3)),0),0)&amp;"】")</f>
        <v/>
      </c>
      <c r="N19" s="355" t="str">
        <f ca="1">IF('様式E-3-4'!N19="","","【"&amp;ROUND(IFERROR(IF(ABS('様式E-3-4'!N19)&gt;=10,IF('様式E-3-4'!N19&gt;=0,'様式E-3-4'!N19*RANDBETWEEN(80,90)*0.01,'様式E-3-4'!N19*RANDBETWEEN(110,120)*0.01),'様式E-3-4'!N19-RANDBETWEEN(1,3)),0),0)&amp;"～"&amp;ROUND(IFERROR(IF(ABS('様式E-3-4'!N19)&gt;=10,IF('様式E-3-4'!N19&gt;=0,'様式E-3-4'!N19*RANDBETWEEN(110,120)*0.01,'様式E-3-4'!N19*RANDBETWEEN(80,90)*0.01),'様式E-3-4'!N19+RANDBETWEEN(1,3)),0),0)&amp;"】")</f>
        <v/>
      </c>
      <c r="O19" s="356" t="str">
        <f ca="1">IF('様式E-3-4'!O19="","","【"&amp;ROUND(IFERROR(IF(ABS('様式E-3-4'!O19)&gt;=10,IF('様式E-3-4'!O19&gt;=0,'様式E-3-4'!O19*RANDBETWEEN(80,90)*0.01,'様式E-3-4'!O19*RANDBETWEEN(110,120)*0.01),'様式E-3-4'!O19-RANDBETWEEN(1,3)),0),0)&amp;"～"&amp;ROUND(IFERROR(IF(ABS('様式E-3-4'!O19)&gt;=10,IF('様式E-3-4'!O19&gt;=0,'様式E-3-4'!O19*RANDBETWEEN(110,120)*0.01,'様式E-3-4'!O19*RANDBETWEEN(80,90)*0.01),'様式E-3-4'!O19+RANDBETWEEN(1,3)),0),0)&amp;"】")</f>
        <v/>
      </c>
      <c r="Q19" s="762" t="str">
        <f>'様式E-3-4'!Q19</f>
        <v>期首棚卸高
（単位：　）</v>
      </c>
      <c r="R19" s="32" t="s">
        <v>271</v>
      </c>
      <c r="S19" s="228" t="str">
        <f ca="1">IF('様式E-3-4'!S19="","","【"&amp;ROUND(IFERROR(IF(ABS('様式E-3-4'!S19)&gt;=10,IF('様式E-3-4'!S19&gt;=0,'様式E-3-4'!S19*RANDBETWEEN(80,90)*0.01,'様式E-3-4'!S19*RANDBETWEEN(110,120)*0.01),'様式E-3-4'!S19-RANDBETWEEN(1,3)),0),0)&amp;"～"&amp;ROUND(IFERROR(IF(ABS('様式E-3-4'!S19)&gt;=10,IF('様式E-3-4'!S19&gt;=0,'様式E-3-4'!S19*RANDBETWEEN(110,120)*0.01,'様式E-3-4'!S19*RANDBETWEEN(80,90)*0.01),'様式E-3-4'!S19+RANDBETWEEN(1,3)),0),0)&amp;"】")</f>
        <v/>
      </c>
      <c r="T19" s="372" t="str">
        <f ca="1">IF('様式E-3-4'!T19="","","【"&amp;ROUND(IFERROR(IF(ABS('様式E-3-4'!T19)&gt;=10,IF('様式E-3-4'!T19&gt;=0,'様式E-3-4'!T19*RANDBETWEEN(80,90)*0.01,'様式E-3-4'!T19*RANDBETWEEN(110,120)*0.01),'様式E-3-4'!T19-RANDBETWEEN(1,3)),0),0)&amp;"～"&amp;ROUND(IFERROR(IF(ABS('様式E-3-4'!T19)&gt;=10,IF('様式E-3-4'!T19&gt;=0,'様式E-3-4'!T19*RANDBETWEEN(110,120)*0.01,'様式E-3-4'!T19*RANDBETWEEN(80,90)*0.01),'様式E-3-4'!T19+RANDBETWEEN(1,3)),0),0)&amp;"】")</f>
        <v/>
      </c>
      <c r="U19" s="356" t="str">
        <f ca="1">IF('様式E-3-4'!U19="","","【"&amp;ROUND(IFERROR(IF(ABS('様式E-3-4'!U19)&gt;=10,IF('様式E-3-4'!U19&gt;=0,'様式E-3-4'!U19*RANDBETWEEN(80,90)*0.01,'様式E-3-4'!U19*RANDBETWEEN(110,120)*0.01),'様式E-3-4'!U19-RANDBETWEEN(1,3)),0),0)&amp;"～"&amp;ROUND(IFERROR(IF(ABS('様式E-3-4'!U19)&gt;=10,IF('様式E-3-4'!U19&gt;=0,'様式E-3-4'!U19*RANDBETWEEN(110,120)*0.01,'様式E-3-4'!U19*RANDBETWEEN(80,90)*0.01),'様式E-3-4'!U19+RANDBETWEEN(1,3)),0),0)&amp;"】")</f>
        <v/>
      </c>
      <c r="V19" s="762" t="str">
        <f>'様式E-3-4'!V19</f>
        <v>期末棚卸高
（単位：　）</v>
      </c>
      <c r="W19" s="32" t="s">
        <v>271</v>
      </c>
      <c r="X19" s="228" t="str">
        <f ca="1">IF('様式E-3-4'!X19="","","【"&amp;ROUND(IFERROR(IF(ABS('様式E-3-4'!X19)&gt;=10,IF('様式E-3-4'!X19&gt;=0,'様式E-3-4'!X19*RANDBETWEEN(80,90)*0.01,'様式E-3-4'!X19*RANDBETWEEN(110,120)*0.01),'様式E-3-4'!X19-RANDBETWEEN(1,3)),0),0)&amp;"～"&amp;ROUND(IFERROR(IF(ABS('様式E-3-4'!X19)&gt;=10,IF('様式E-3-4'!X19&gt;=0,'様式E-3-4'!X19*RANDBETWEEN(110,120)*0.01,'様式E-3-4'!X19*RANDBETWEEN(80,90)*0.01),'様式E-3-4'!X19+RANDBETWEEN(1,3)),0),0)&amp;"】")</f>
        <v/>
      </c>
      <c r="Y19" s="372" t="str">
        <f ca="1">IF('様式E-3-4'!Y19="","","【"&amp;ROUND(IFERROR(IF(ABS('様式E-3-4'!Y19)&gt;=10,IF('様式E-3-4'!Y19&gt;=0,'様式E-3-4'!Y19*RANDBETWEEN(80,90)*0.01,'様式E-3-4'!Y19*RANDBETWEEN(110,120)*0.01),'様式E-3-4'!Y19-RANDBETWEEN(1,3)),0),0)&amp;"～"&amp;ROUND(IFERROR(IF(ABS('様式E-3-4'!Y19)&gt;=10,IF('様式E-3-4'!Y19&gt;=0,'様式E-3-4'!Y19*RANDBETWEEN(110,120)*0.01,'様式E-3-4'!Y19*RANDBETWEEN(80,90)*0.01),'様式E-3-4'!Y19+RANDBETWEEN(1,3)),0),0)&amp;"】")</f>
        <v/>
      </c>
      <c r="Z19" s="356" t="str">
        <f ca="1">IF('様式E-3-4'!Z19="","","【"&amp;ROUND(IFERROR(IF(ABS('様式E-3-4'!Z19)&gt;=10,IF('様式E-3-4'!Z19&gt;=0,'様式E-3-4'!Z19*RANDBETWEEN(80,90)*0.01,'様式E-3-4'!Z19*RANDBETWEEN(110,120)*0.01),'様式E-3-4'!Z19-RANDBETWEEN(1,3)),0),0)&amp;"～"&amp;ROUND(IFERROR(IF(ABS('様式E-3-4'!Z19)&gt;=10,IF('様式E-3-4'!Z19&gt;=0,'様式E-3-4'!Z19*RANDBETWEEN(110,120)*0.01,'様式E-3-4'!Z19*RANDBETWEEN(80,90)*0.01),'様式E-3-4'!Z19+RANDBETWEEN(1,3)),0),0)&amp;"】")</f>
        <v/>
      </c>
    </row>
    <row r="20" spans="2:26" ht="21.6" customHeight="1" x14ac:dyDescent="0.15">
      <c r="B20" s="346"/>
      <c r="C20" s="768" t="str">
        <f>IF('様式E-3-4'!C20="","",'様式E-3-4'!C20)</f>
        <v/>
      </c>
      <c r="D20" s="769"/>
      <c r="E20" s="770" t="str">
        <f>IF('様式E-3-4'!E20="","",'様式E-3-4'!E20)</f>
        <v/>
      </c>
      <c r="F20" s="771"/>
      <c r="G20" s="351" t="str">
        <f>IF('様式E-3-4'!G20="","",'様式E-3-4'!G20)</f>
        <v/>
      </c>
      <c r="H20" s="351" t="str">
        <f>IF('様式E-3-4'!H20="","",'様式E-3-4'!H20)</f>
        <v/>
      </c>
      <c r="I20" s="772" t="str">
        <f>IF('様式E-3-4'!I20:J20="","",'様式E-3-4'!I20:J20)</f>
        <v/>
      </c>
      <c r="J20" s="773"/>
      <c r="K20" s="732"/>
      <c r="L20" s="32" t="s">
        <v>279</v>
      </c>
      <c r="M20" s="228" t="str">
        <f ca="1">IF('様式E-3-4'!M20="","","【"&amp;ROUND(IFERROR(IF(ABS('様式E-3-4'!M20)&gt;=10,IF('様式E-3-4'!M20&gt;=0,'様式E-3-4'!M20*RANDBETWEEN(80,90)*0.01,'様式E-3-4'!M20*RANDBETWEEN(110,120)*0.01),'様式E-3-4'!M20-RANDBETWEEN(1,3)),0),0)&amp;"～"&amp;ROUND(IFERROR(IF(ABS('様式E-3-4'!M20)&gt;=10,IF('様式E-3-4'!M20&gt;=0,'様式E-3-4'!M20*RANDBETWEEN(110,120)*0.01,'様式E-3-4'!M20*RANDBETWEEN(80,90)*0.01),'様式E-3-4'!M20+RANDBETWEEN(1,3)),0),0)&amp;"】")</f>
        <v/>
      </c>
      <c r="N20" s="357" t="str">
        <f ca="1">IF('様式E-3-4'!N20="","","【"&amp;ROUND(IFERROR(IF(ABS('様式E-3-4'!N20)&gt;=10,IF('様式E-3-4'!N20&gt;=0,'様式E-3-4'!N20*RANDBETWEEN(80,90)*0.01,'様式E-3-4'!N20*RANDBETWEEN(110,120)*0.01),'様式E-3-4'!N20-RANDBETWEEN(1,3)),0),0)&amp;"～"&amp;ROUND(IFERROR(IF(ABS('様式E-3-4'!N20)&gt;=10,IF('様式E-3-4'!N20&gt;=0,'様式E-3-4'!N20*RANDBETWEEN(110,120)*0.01,'様式E-3-4'!N20*RANDBETWEEN(80,90)*0.01),'様式E-3-4'!N20+RANDBETWEEN(1,3)),0),0)&amp;"】")</f>
        <v/>
      </c>
      <c r="O20" s="358" t="str">
        <f ca="1">IF('様式E-3-4'!O20="","","【"&amp;ROUND(IFERROR(IF(ABS('様式E-3-4'!O20)&gt;=10,IF('様式E-3-4'!O20&gt;=0,'様式E-3-4'!O20*RANDBETWEEN(80,90)*0.01,'様式E-3-4'!O20*RANDBETWEEN(110,120)*0.01),'様式E-3-4'!O20-RANDBETWEEN(1,3)),0),0)&amp;"～"&amp;ROUND(IFERROR(IF(ABS('様式E-3-4'!O20)&gt;=10,IF('様式E-3-4'!O20&gt;=0,'様式E-3-4'!O20*RANDBETWEEN(110,120)*0.01,'様式E-3-4'!O20*RANDBETWEEN(80,90)*0.01),'様式E-3-4'!O20+RANDBETWEEN(1,3)),0),0)&amp;"】")</f>
        <v/>
      </c>
      <c r="Q20" s="762"/>
      <c r="R20" s="32" t="s">
        <v>279</v>
      </c>
      <c r="S20" s="228" t="str">
        <f ca="1">IF('様式E-3-4'!S20="","","【"&amp;ROUND(IFERROR(IF(ABS('様式E-3-4'!S20)&gt;=10,IF('様式E-3-4'!S20&gt;=0,'様式E-3-4'!S20*RANDBETWEEN(80,90)*0.01,'様式E-3-4'!S20*RANDBETWEEN(110,120)*0.01),'様式E-3-4'!S20-RANDBETWEEN(1,3)),0),0)&amp;"～"&amp;ROUND(IFERROR(IF(ABS('様式E-3-4'!S20)&gt;=10,IF('様式E-3-4'!S20&gt;=0,'様式E-3-4'!S20*RANDBETWEEN(110,120)*0.01,'様式E-3-4'!S20*RANDBETWEEN(80,90)*0.01),'様式E-3-4'!S20+RANDBETWEEN(1,3)),0),0)&amp;"】")</f>
        <v/>
      </c>
      <c r="T20" s="372" t="str">
        <f ca="1">IF('様式E-3-4'!T20="","","【"&amp;ROUND(IFERROR(IF(ABS('様式E-3-4'!T20)&gt;=10,IF('様式E-3-4'!T20&gt;=0,'様式E-3-4'!T20*RANDBETWEEN(80,90)*0.01,'様式E-3-4'!T20*RANDBETWEEN(110,120)*0.01),'様式E-3-4'!T20-RANDBETWEEN(1,3)),0),0)&amp;"～"&amp;ROUND(IFERROR(IF(ABS('様式E-3-4'!T20)&gt;=10,IF('様式E-3-4'!T20&gt;=0,'様式E-3-4'!T20*RANDBETWEEN(110,120)*0.01,'様式E-3-4'!T20*RANDBETWEEN(80,90)*0.01),'様式E-3-4'!T20+RANDBETWEEN(1,3)),0),0)&amp;"】")</f>
        <v/>
      </c>
      <c r="U20" s="358" t="str">
        <f ca="1">IF('様式E-3-4'!U20="","","【"&amp;ROUND(IFERROR(IF(ABS('様式E-3-4'!U20)&gt;=10,IF('様式E-3-4'!U20&gt;=0,'様式E-3-4'!U20*RANDBETWEEN(80,90)*0.01,'様式E-3-4'!U20*RANDBETWEEN(110,120)*0.01),'様式E-3-4'!U20-RANDBETWEEN(1,3)),0),0)&amp;"～"&amp;ROUND(IFERROR(IF(ABS('様式E-3-4'!U20)&gt;=10,IF('様式E-3-4'!U20&gt;=0,'様式E-3-4'!U20*RANDBETWEEN(110,120)*0.01,'様式E-3-4'!U20*RANDBETWEEN(80,90)*0.01),'様式E-3-4'!U20+RANDBETWEEN(1,3)),0),0)&amp;"】")</f>
        <v/>
      </c>
      <c r="V20" s="762"/>
      <c r="W20" s="32" t="s">
        <v>279</v>
      </c>
      <c r="X20" s="228" t="str">
        <f ca="1">IF('様式E-3-4'!X20="","","【"&amp;ROUND(IFERROR(IF(ABS('様式E-3-4'!X20)&gt;=10,IF('様式E-3-4'!X20&gt;=0,'様式E-3-4'!X20*RANDBETWEEN(80,90)*0.01,'様式E-3-4'!X20*RANDBETWEEN(110,120)*0.01),'様式E-3-4'!X20-RANDBETWEEN(1,3)),0),0)&amp;"～"&amp;ROUND(IFERROR(IF(ABS('様式E-3-4'!X20)&gt;=10,IF('様式E-3-4'!X20&gt;=0,'様式E-3-4'!X20*RANDBETWEEN(110,120)*0.01,'様式E-3-4'!X20*RANDBETWEEN(80,90)*0.01),'様式E-3-4'!X20+RANDBETWEEN(1,3)),0),0)&amp;"】")</f>
        <v/>
      </c>
      <c r="Y20" s="372" t="str">
        <f ca="1">IF('様式E-3-4'!Y20="","","【"&amp;ROUND(IFERROR(IF(ABS('様式E-3-4'!Y20)&gt;=10,IF('様式E-3-4'!Y20&gt;=0,'様式E-3-4'!Y20*RANDBETWEEN(80,90)*0.01,'様式E-3-4'!Y20*RANDBETWEEN(110,120)*0.01),'様式E-3-4'!Y20-RANDBETWEEN(1,3)),0),0)&amp;"～"&amp;ROUND(IFERROR(IF(ABS('様式E-3-4'!Y20)&gt;=10,IF('様式E-3-4'!Y20&gt;=0,'様式E-3-4'!Y20*RANDBETWEEN(110,120)*0.01,'様式E-3-4'!Y20*RANDBETWEEN(80,90)*0.01),'様式E-3-4'!Y20+RANDBETWEEN(1,3)),0),0)&amp;"】")</f>
        <v/>
      </c>
      <c r="Z20" s="358" t="str">
        <f ca="1">IF('様式E-3-4'!Z20="","","【"&amp;ROUND(IFERROR(IF(ABS('様式E-3-4'!Z20)&gt;=10,IF('様式E-3-4'!Z20&gt;=0,'様式E-3-4'!Z20*RANDBETWEEN(80,90)*0.01,'様式E-3-4'!Z20*RANDBETWEEN(110,120)*0.01),'様式E-3-4'!Z20-RANDBETWEEN(1,3)),0),0)&amp;"～"&amp;ROUND(IFERROR(IF(ABS('様式E-3-4'!Z20)&gt;=10,IF('様式E-3-4'!Z20&gt;=0,'様式E-3-4'!Z20*RANDBETWEEN(110,120)*0.01,'様式E-3-4'!Z20*RANDBETWEEN(80,90)*0.01),'様式E-3-4'!Z20+RANDBETWEEN(1,3)),0),0)&amp;"】")</f>
        <v/>
      </c>
    </row>
    <row r="21" spans="2:26" ht="21.6" customHeight="1" x14ac:dyDescent="0.15">
      <c r="B21" s="346"/>
      <c r="C21" s="768" t="str">
        <f>IF('様式E-3-4'!C21="","",'様式E-3-4'!C21)</f>
        <v/>
      </c>
      <c r="D21" s="769"/>
      <c r="E21" s="770" t="str">
        <f>IF('様式E-3-4'!E21="","",'様式E-3-4'!E21)</f>
        <v/>
      </c>
      <c r="F21" s="771"/>
      <c r="G21" s="351" t="str">
        <f>IF('様式E-3-4'!G21="","",'様式E-3-4'!G21)</f>
        <v/>
      </c>
      <c r="H21" s="351" t="str">
        <f>IF('様式E-3-4'!H21="","",'様式E-3-4'!H21)</f>
        <v/>
      </c>
      <c r="I21" s="772" t="str">
        <f>IF('様式E-3-4'!I21:J21="","",'様式E-3-4'!I21:J21)</f>
        <v/>
      </c>
      <c r="J21" s="773"/>
      <c r="K21" s="732"/>
      <c r="L21" s="33" t="s">
        <v>267</v>
      </c>
      <c r="M21" s="359" t="str">
        <f ca="1">IF('様式E-3-4'!M21="","","【"&amp;ROUND(IFERROR(IF(ABS('様式E-3-4'!M21)&gt;=10,IF('様式E-3-4'!M21&gt;=0,'様式E-3-4'!M21*RANDBETWEEN(80,90)*0.01,'様式E-3-4'!M21*RANDBETWEEN(110,120)*0.01),'様式E-3-4'!M21-RANDBETWEEN(1,3)),0),0)&amp;"～"&amp;ROUND(IFERROR(IF(ABS('様式E-3-4'!M21)&gt;=10,IF('様式E-3-4'!M21&gt;=0,'様式E-3-4'!M21*RANDBETWEEN(110,120)*0.01,'様式E-3-4'!M21*RANDBETWEEN(80,90)*0.01),'様式E-3-4'!M21+RANDBETWEEN(1,3)),0),0)&amp;"】")</f>
        <v/>
      </c>
      <c r="N21" s="359" t="str">
        <f ca="1">IF('様式E-3-4'!N21="","","【"&amp;ROUND(IFERROR(IF(ABS('様式E-3-4'!N21)&gt;=10,IF('様式E-3-4'!N21&gt;=0,'様式E-3-4'!N21*RANDBETWEEN(80,90)*0.01,'様式E-3-4'!N21*RANDBETWEEN(110,120)*0.01),'様式E-3-4'!N21-RANDBETWEEN(1,3)),0),0)&amp;"～"&amp;ROUND(IFERROR(IF(ABS('様式E-3-4'!N21)&gt;=10,IF('様式E-3-4'!N21&gt;=0,'様式E-3-4'!N21*RANDBETWEEN(110,120)*0.01,'様式E-3-4'!N21*RANDBETWEEN(80,90)*0.01),'様式E-3-4'!N21+RANDBETWEEN(1,3)),0),0)&amp;"】")</f>
        <v/>
      </c>
      <c r="O21" s="358" t="e">
        <f ca="1">IF('様式E-3-4'!O21="","","【"&amp;ROUND(IFERROR(IF(ABS('様式E-3-4'!O21)&gt;=10,IF('様式E-3-4'!O21&gt;=0,'様式E-3-4'!O21*RANDBETWEEN(80,90)*0.01,'様式E-3-4'!O21*RANDBETWEEN(110,120)*0.01),'様式E-3-4'!O21-RANDBETWEEN(1,3)),0),0)&amp;"～"&amp;ROUND(IFERROR(IF(ABS('様式E-3-4'!O21)&gt;=10,IF('様式E-3-4'!O21&gt;=0,'様式E-3-4'!O21*RANDBETWEEN(110,120)*0.01,'様式E-3-4'!O21*RANDBETWEEN(80,90)*0.01),'様式E-3-4'!O21+RANDBETWEEN(1,3)),0),0)&amp;"】")</f>
        <v>#VALUE!</v>
      </c>
      <c r="Q21" s="762"/>
      <c r="R21" s="33" t="s">
        <v>267</v>
      </c>
      <c r="S21" s="359" t="str">
        <f ca="1">IF('様式E-3-4'!S21="","","【"&amp;ROUND(IFERROR(IF(ABS('様式E-3-4'!S21)&gt;=10,IF('様式E-3-4'!S21&gt;=0,'様式E-3-4'!S21*RANDBETWEEN(80,90)*0.01,'様式E-3-4'!S21*RANDBETWEEN(110,120)*0.01),'様式E-3-4'!S21-RANDBETWEEN(1,3)),0),0)&amp;"～"&amp;ROUND(IFERROR(IF(ABS('様式E-3-4'!S21)&gt;=10,IF('様式E-3-4'!S21&gt;=0,'様式E-3-4'!S21*RANDBETWEEN(110,120)*0.01,'様式E-3-4'!S21*RANDBETWEEN(80,90)*0.01),'様式E-3-4'!S21+RANDBETWEEN(1,3)),0),0)&amp;"】")</f>
        <v/>
      </c>
      <c r="T21" s="359" t="str">
        <f ca="1">IF('様式E-3-4'!T21="","","【"&amp;ROUND(IFERROR(IF(ABS('様式E-3-4'!T21)&gt;=10,IF('様式E-3-4'!T21&gt;=0,'様式E-3-4'!T21*RANDBETWEEN(80,90)*0.01,'様式E-3-4'!T21*RANDBETWEEN(110,120)*0.01),'様式E-3-4'!T21-RANDBETWEEN(1,3)),0),0)&amp;"～"&amp;ROUND(IFERROR(IF(ABS('様式E-3-4'!T21)&gt;=10,IF('様式E-3-4'!T21&gt;=0,'様式E-3-4'!T21*RANDBETWEEN(110,120)*0.01,'様式E-3-4'!T21*RANDBETWEEN(80,90)*0.01),'様式E-3-4'!T21+RANDBETWEEN(1,3)),0),0)&amp;"】")</f>
        <v/>
      </c>
      <c r="U21" s="358" t="e">
        <f ca="1">IF('様式E-3-4'!U21="","","【"&amp;ROUND(IFERROR(IF(ABS('様式E-3-4'!U21)&gt;=10,IF('様式E-3-4'!U21&gt;=0,'様式E-3-4'!U21*RANDBETWEEN(80,90)*0.01,'様式E-3-4'!U21*RANDBETWEEN(110,120)*0.01),'様式E-3-4'!U21-RANDBETWEEN(1,3)),0),0)&amp;"～"&amp;ROUND(IFERROR(IF(ABS('様式E-3-4'!U21)&gt;=10,IF('様式E-3-4'!U21&gt;=0,'様式E-3-4'!U21*RANDBETWEEN(110,120)*0.01,'様式E-3-4'!U21*RANDBETWEEN(80,90)*0.01),'様式E-3-4'!U21+RANDBETWEEN(1,3)),0),0)&amp;"】")</f>
        <v>#VALUE!</v>
      </c>
      <c r="V21" s="762"/>
      <c r="W21" s="33" t="s">
        <v>267</v>
      </c>
      <c r="X21" s="359" t="str">
        <f ca="1">IF('様式E-3-4'!X21="","","【"&amp;ROUND(IFERROR(IF(ABS('様式E-3-4'!X21)&gt;=10,IF('様式E-3-4'!X21&gt;=0,'様式E-3-4'!X21*RANDBETWEEN(80,90)*0.01,'様式E-3-4'!X21*RANDBETWEEN(110,120)*0.01),'様式E-3-4'!X21-RANDBETWEEN(1,3)),0),0)&amp;"～"&amp;ROUND(IFERROR(IF(ABS('様式E-3-4'!X21)&gt;=10,IF('様式E-3-4'!X21&gt;=0,'様式E-3-4'!X21*RANDBETWEEN(110,120)*0.01,'様式E-3-4'!X21*RANDBETWEEN(80,90)*0.01),'様式E-3-4'!X21+RANDBETWEEN(1,3)),0),0)&amp;"】")</f>
        <v/>
      </c>
      <c r="Y21" s="359" t="str">
        <f ca="1">IF('様式E-3-4'!Y21="","","【"&amp;ROUND(IFERROR(IF(ABS('様式E-3-4'!Y21)&gt;=10,IF('様式E-3-4'!Y21&gt;=0,'様式E-3-4'!Y21*RANDBETWEEN(80,90)*0.01,'様式E-3-4'!Y21*RANDBETWEEN(110,120)*0.01),'様式E-3-4'!Y21-RANDBETWEEN(1,3)),0),0)&amp;"～"&amp;ROUND(IFERROR(IF(ABS('様式E-3-4'!Y21)&gt;=10,IF('様式E-3-4'!Y21&gt;=0,'様式E-3-4'!Y21*RANDBETWEEN(110,120)*0.01,'様式E-3-4'!Y21*RANDBETWEEN(80,90)*0.01),'様式E-3-4'!Y21+RANDBETWEEN(1,3)),0),0)&amp;"】")</f>
        <v/>
      </c>
      <c r="Z21" s="358" t="e">
        <f ca="1">IF('様式E-3-4'!Z21="","","【"&amp;ROUND(IFERROR(IF(ABS('様式E-3-4'!Z21)&gt;=10,IF('様式E-3-4'!Z21&gt;=0,'様式E-3-4'!Z21*RANDBETWEEN(80,90)*0.01,'様式E-3-4'!Z21*RANDBETWEEN(110,120)*0.01),'様式E-3-4'!Z21-RANDBETWEEN(1,3)),0),0)&amp;"～"&amp;ROUND(IFERROR(IF(ABS('様式E-3-4'!Z21)&gt;=10,IF('様式E-3-4'!Z21&gt;=0,'様式E-3-4'!Z21*RANDBETWEEN(110,120)*0.01,'様式E-3-4'!Z21*RANDBETWEEN(80,90)*0.01),'様式E-3-4'!Z21+RANDBETWEEN(1,3)),0),0)&amp;"】")</f>
        <v>#VALUE!</v>
      </c>
    </row>
    <row r="22" spans="2:26" ht="21.6" customHeight="1" x14ac:dyDescent="0.15">
      <c r="B22" s="346"/>
      <c r="C22" s="768" t="str">
        <f>IF('様式E-3-4'!C22="","",'様式E-3-4'!C22)</f>
        <v/>
      </c>
      <c r="D22" s="769"/>
      <c r="E22" s="770" t="str">
        <f>IF('様式E-3-4'!E22="","",'様式E-3-4'!E22)</f>
        <v/>
      </c>
      <c r="F22" s="771"/>
      <c r="G22" s="351" t="str">
        <f>IF('様式E-3-4'!G22="","",'様式E-3-4'!G22)</f>
        <v/>
      </c>
      <c r="H22" s="351" t="str">
        <f>IF('様式E-3-4'!H22="","",'様式E-3-4'!H22)</f>
        <v/>
      </c>
      <c r="I22" s="772" t="str">
        <f>IF('様式E-3-4'!I22:J22="","",'様式E-3-4'!I22:J22)</f>
        <v/>
      </c>
      <c r="J22" s="773"/>
      <c r="K22" s="823" t="s">
        <v>283</v>
      </c>
      <c r="L22" s="32" t="s">
        <v>271</v>
      </c>
      <c r="M22" s="361" t="e">
        <f ca="1">IF('様式E-3-4'!M22="","","【"&amp;ROUND(IFERROR(IF(ABS('様式E-3-4'!M22)&gt;=10,IF('様式E-3-4'!M22&gt;=0,'様式E-3-4'!M22*RANDBETWEEN(80,90)*0.01,'様式E-3-4'!M22*RANDBETWEEN(110,120)*0.01),'様式E-3-4'!M22-RANDBETWEEN(1,3)),0),0)&amp;"～"&amp;ROUND(IFERROR(IF(ABS('様式E-3-4'!M22)&gt;=10,IF('様式E-3-4'!M22&gt;=0,'様式E-3-4'!M22*RANDBETWEEN(110,120)*0.01,'様式E-3-4'!M22*RANDBETWEEN(80,90)*0.01),'様式E-3-4'!M22+RANDBETWEEN(1,3)),0),0)&amp;"】")</f>
        <v>#DIV/0!</v>
      </c>
      <c r="N22" s="361" t="e">
        <f ca="1">IF('様式E-3-4'!N22="","","【"&amp;ROUND(IFERROR(IF(ABS('様式E-3-4'!N22)&gt;=10,IF('様式E-3-4'!N22&gt;=0,'様式E-3-4'!N22*RANDBETWEEN(80,90)*0.01,'様式E-3-4'!N22*RANDBETWEEN(110,120)*0.01),'様式E-3-4'!N22-RANDBETWEEN(1,3)),0),0)&amp;"～"&amp;ROUND(IFERROR(IF(ABS('様式E-3-4'!N22)&gt;=10,IF('様式E-3-4'!N22&gt;=0,'様式E-3-4'!N22*RANDBETWEEN(110,120)*0.01,'様式E-3-4'!N22*RANDBETWEEN(80,90)*0.01),'様式E-3-4'!N22+RANDBETWEEN(1,3)),0),0)&amp;"】")</f>
        <v>#DIV/0!</v>
      </c>
      <c r="O22" s="362" t="e">
        <f ca="1">IF('様式E-3-4'!O22="","","【"&amp;ROUND(IFERROR(IF(ABS('様式E-3-4'!O22)&gt;=10,IF('様式E-3-4'!O22&gt;=0,'様式E-3-4'!O22*RANDBETWEEN(80,90)*0.01,'様式E-3-4'!O22*RANDBETWEEN(110,120)*0.01),'様式E-3-4'!O22-RANDBETWEEN(1,3)),0),0)&amp;"～"&amp;ROUND(IFERROR(IF(ABS('様式E-3-4'!O22)&gt;=10,IF('様式E-3-4'!O22&gt;=0,'様式E-3-4'!O22*RANDBETWEEN(110,120)*0.01,'様式E-3-4'!O22*RANDBETWEEN(80,90)*0.01),'様式E-3-4'!O22+RANDBETWEEN(1,3)),0),0)&amp;"】")</f>
        <v>#VALUE!</v>
      </c>
      <c r="Q22" s="762" t="s">
        <v>283</v>
      </c>
      <c r="R22" s="32" t="s">
        <v>271</v>
      </c>
      <c r="S22" s="361" t="e">
        <f ca="1">IF('様式E-3-4'!S22="","","【"&amp;ROUND(IFERROR(IF(ABS('様式E-3-4'!S22)&gt;=10,IF('様式E-3-4'!S22&gt;=0,'様式E-3-4'!S22*RANDBETWEEN(80,90)*0.01,'様式E-3-4'!S22*RANDBETWEEN(110,120)*0.01),'様式E-3-4'!S22-RANDBETWEEN(1,3)),0),0)&amp;"～"&amp;ROUND(IFERROR(IF(ABS('様式E-3-4'!S22)&gt;=10,IF('様式E-3-4'!S22&gt;=0,'様式E-3-4'!S22*RANDBETWEEN(110,120)*0.01,'様式E-3-4'!S22*RANDBETWEEN(80,90)*0.01),'様式E-3-4'!S22+RANDBETWEEN(1,3)),0),0)&amp;"】")</f>
        <v>#DIV/0!</v>
      </c>
      <c r="T22" s="361" t="e">
        <f ca="1">IF('様式E-3-4'!T22="","","【"&amp;ROUND(IFERROR(IF(ABS('様式E-3-4'!T22)&gt;=10,IF('様式E-3-4'!T22&gt;=0,'様式E-3-4'!T22*RANDBETWEEN(80,90)*0.01,'様式E-3-4'!T22*RANDBETWEEN(110,120)*0.01),'様式E-3-4'!T22-RANDBETWEEN(1,3)),0),0)&amp;"～"&amp;ROUND(IFERROR(IF(ABS('様式E-3-4'!T22)&gt;=10,IF('様式E-3-4'!T22&gt;=0,'様式E-3-4'!T22*RANDBETWEEN(110,120)*0.01,'様式E-3-4'!T22*RANDBETWEEN(80,90)*0.01),'様式E-3-4'!T22+RANDBETWEEN(1,3)),0),0)&amp;"】")</f>
        <v>#DIV/0!</v>
      </c>
      <c r="U22" s="362" t="e">
        <f ca="1">IF('様式E-3-4'!U22="","","【"&amp;ROUND(IFERROR(IF(ABS('様式E-3-4'!U22)&gt;=10,IF('様式E-3-4'!U22&gt;=0,'様式E-3-4'!U22*RANDBETWEEN(80,90)*0.01,'様式E-3-4'!U22*RANDBETWEEN(110,120)*0.01),'様式E-3-4'!U22-RANDBETWEEN(1,3)),0),0)&amp;"～"&amp;ROUND(IFERROR(IF(ABS('様式E-3-4'!U22)&gt;=10,IF('様式E-3-4'!U22&gt;=0,'様式E-3-4'!U22*RANDBETWEEN(110,120)*0.01,'様式E-3-4'!U22*RANDBETWEEN(80,90)*0.01),'様式E-3-4'!U22+RANDBETWEEN(1,3)),0),0)&amp;"】")</f>
        <v>#VALUE!</v>
      </c>
      <c r="V22" s="762" t="s">
        <v>283</v>
      </c>
      <c r="W22" s="32" t="s">
        <v>271</v>
      </c>
      <c r="X22" s="361" t="e">
        <f ca="1">IF('様式E-3-4'!X22="","","【"&amp;ROUND(IFERROR(IF(ABS('様式E-3-4'!X22)&gt;=10,IF('様式E-3-4'!X22&gt;=0,'様式E-3-4'!X22*RANDBETWEEN(80,90)*0.01,'様式E-3-4'!X22*RANDBETWEEN(110,120)*0.01),'様式E-3-4'!X22-RANDBETWEEN(1,3)),0),0)&amp;"～"&amp;ROUND(IFERROR(IF(ABS('様式E-3-4'!X22)&gt;=10,IF('様式E-3-4'!X22&gt;=0,'様式E-3-4'!X22*RANDBETWEEN(110,120)*0.01,'様式E-3-4'!X22*RANDBETWEEN(80,90)*0.01),'様式E-3-4'!X22+RANDBETWEEN(1,3)),0),0)&amp;"】")</f>
        <v>#DIV/0!</v>
      </c>
      <c r="Y22" s="361" t="e">
        <f ca="1">IF('様式E-3-4'!Y22="","","【"&amp;ROUND(IFERROR(IF(ABS('様式E-3-4'!Y22)&gt;=10,IF('様式E-3-4'!Y22&gt;=0,'様式E-3-4'!Y22*RANDBETWEEN(80,90)*0.01,'様式E-3-4'!Y22*RANDBETWEEN(110,120)*0.01),'様式E-3-4'!Y22-RANDBETWEEN(1,3)),0),0)&amp;"～"&amp;ROUND(IFERROR(IF(ABS('様式E-3-4'!Y22)&gt;=10,IF('様式E-3-4'!Y22&gt;=0,'様式E-3-4'!Y22*RANDBETWEEN(110,120)*0.01,'様式E-3-4'!Y22*RANDBETWEEN(80,90)*0.01),'様式E-3-4'!Y22+RANDBETWEEN(1,3)),0),0)&amp;"】")</f>
        <v>#DIV/0!</v>
      </c>
      <c r="Z22" s="362" t="e">
        <f ca="1">IF('様式E-3-4'!Z22="","","【"&amp;ROUND(IFERROR(IF(ABS('様式E-3-4'!Z22)&gt;=10,IF('様式E-3-4'!Z22&gt;=0,'様式E-3-4'!Z22*RANDBETWEEN(80,90)*0.01,'様式E-3-4'!Z22*RANDBETWEEN(110,120)*0.01),'様式E-3-4'!Z22-RANDBETWEEN(1,3)),0),0)&amp;"～"&amp;ROUND(IFERROR(IF(ABS('様式E-3-4'!Z22)&gt;=10,IF('様式E-3-4'!Z22&gt;=0,'様式E-3-4'!Z22*RANDBETWEEN(110,120)*0.01,'様式E-3-4'!Z22*RANDBETWEEN(80,90)*0.01),'様式E-3-4'!Z22+RANDBETWEEN(1,3)),0),0)&amp;"】")</f>
        <v>#VALUE!</v>
      </c>
    </row>
    <row r="23" spans="2:26" ht="21.6" customHeight="1" thickBot="1" x14ac:dyDescent="0.2">
      <c r="B23" s="347"/>
      <c r="C23" s="799" t="str">
        <f>IF('様式E-3-4'!C23="","",'様式E-3-4'!C23)</f>
        <v/>
      </c>
      <c r="D23" s="800"/>
      <c r="E23" s="792" t="str">
        <f>IF('様式E-3-4'!E23="","",'様式E-3-4'!E23)</f>
        <v/>
      </c>
      <c r="F23" s="793"/>
      <c r="G23" s="352" t="str">
        <f>IF('様式E-3-4'!G23="","",'様式E-3-4'!G23)</f>
        <v/>
      </c>
      <c r="H23" s="352" t="str">
        <f>IF('様式E-3-4'!H23="","",'様式E-3-4'!H23)</f>
        <v/>
      </c>
      <c r="I23" s="801" t="str">
        <f>IF('様式E-3-4'!I23:J23="","",'様式E-3-4'!I23:J23)</f>
        <v/>
      </c>
      <c r="J23" s="802"/>
      <c r="K23" s="824"/>
      <c r="L23" s="34" t="s">
        <v>279</v>
      </c>
      <c r="M23" s="363" t="e">
        <f ca="1">IF('様式E-3-4'!M23="","","【"&amp;ROUND(IFERROR(IF(ABS('様式E-3-4'!M23)&gt;=10,IF('様式E-3-4'!M23&gt;=0,'様式E-3-4'!M23*RANDBETWEEN(80,90)*0.01,'様式E-3-4'!M23*RANDBETWEEN(110,120)*0.01),'様式E-3-4'!M23-RANDBETWEEN(1,3)),0),0)&amp;"～"&amp;ROUND(IFERROR(IF(ABS('様式E-3-4'!M23)&gt;=10,IF('様式E-3-4'!M23&gt;=0,'様式E-3-4'!M23*RANDBETWEEN(110,120)*0.01,'様式E-3-4'!M23*RANDBETWEEN(80,90)*0.01),'様式E-3-4'!M23+RANDBETWEEN(1,3)),0),0)&amp;"】")</f>
        <v>#DIV/0!</v>
      </c>
      <c r="N23" s="363" t="e">
        <f ca="1">IF('様式E-3-4'!N23="","","【"&amp;ROUND(IFERROR(IF(ABS('様式E-3-4'!N23)&gt;=10,IF('様式E-3-4'!N23&gt;=0,'様式E-3-4'!N23*RANDBETWEEN(80,90)*0.01,'様式E-3-4'!N23*RANDBETWEEN(110,120)*0.01),'様式E-3-4'!N23-RANDBETWEEN(1,3)),0),0)&amp;"～"&amp;ROUND(IFERROR(IF(ABS('様式E-3-4'!N23)&gt;=10,IF('様式E-3-4'!N23&gt;=0,'様式E-3-4'!N23*RANDBETWEEN(110,120)*0.01,'様式E-3-4'!N23*RANDBETWEEN(80,90)*0.01),'様式E-3-4'!N23+RANDBETWEEN(1,3)),0),0)&amp;"】")</f>
        <v>#DIV/0!</v>
      </c>
      <c r="O23" s="364" t="e">
        <f ca="1">IF('様式E-3-4'!O23="","","【"&amp;ROUND(IFERROR(IF(ABS('様式E-3-4'!O23)&gt;=10,IF('様式E-3-4'!O23&gt;=0,'様式E-3-4'!O23*RANDBETWEEN(80,90)*0.01,'様式E-3-4'!O23*RANDBETWEEN(110,120)*0.01),'様式E-3-4'!O23-RANDBETWEEN(1,3)),0),0)&amp;"～"&amp;ROUND(IFERROR(IF(ABS('様式E-3-4'!O23)&gt;=10,IF('様式E-3-4'!O23&gt;=0,'様式E-3-4'!O23*RANDBETWEEN(110,120)*0.01,'様式E-3-4'!O23*RANDBETWEEN(80,90)*0.01),'様式E-3-4'!O23+RANDBETWEEN(1,3)),0),0)&amp;"】")</f>
        <v>#VALUE!</v>
      </c>
      <c r="Q23" s="767"/>
      <c r="R23" s="34" t="s">
        <v>279</v>
      </c>
      <c r="S23" s="363" t="e">
        <f ca="1">IF('様式E-3-4'!S23="","","【"&amp;ROUND(IFERROR(IF(ABS('様式E-3-4'!S23)&gt;=10,IF('様式E-3-4'!S23&gt;=0,'様式E-3-4'!S23*RANDBETWEEN(80,90)*0.01,'様式E-3-4'!S23*RANDBETWEEN(110,120)*0.01),'様式E-3-4'!S23-RANDBETWEEN(1,3)),0),0)&amp;"～"&amp;ROUND(IFERROR(IF(ABS('様式E-3-4'!S23)&gt;=10,IF('様式E-3-4'!S23&gt;=0,'様式E-3-4'!S23*RANDBETWEEN(110,120)*0.01,'様式E-3-4'!S23*RANDBETWEEN(80,90)*0.01),'様式E-3-4'!S23+RANDBETWEEN(1,3)),0),0)&amp;"】")</f>
        <v>#DIV/0!</v>
      </c>
      <c r="T23" s="363" t="e">
        <f ca="1">IF('様式E-3-4'!T23="","","【"&amp;ROUND(IFERROR(IF(ABS('様式E-3-4'!T23)&gt;=10,IF('様式E-3-4'!T23&gt;=0,'様式E-3-4'!T23*RANDBETWEEN(80,90)*0.01,'様式E-3-4'!T23*RANDBETWEEN(110,120)*0.01),'様式E-3-4'!T23-RANDBETWEEN(1,3)),0),0)&amp;"～"&amp;ROUND(IFERROR(IF(ABS('様式E-3-4'!T23)&gt;=10,IF('様式E-3-4'!T23&gt;=0,'様式E-3-4'!T23*RANDBETWEEN(110,120)*0.01,'様式E-3-4'!T23*RANDBETWEEN(80,90)*0.01),'様式E-3-4'!T23+RANDBETWEEN(1,3)),0),0)&amp;"】")</f>
        <v>#DIV/0!</v>
      </c>
      <c r="U23" s="364" t="e">
        <f ca="1">IF('様式E-3-4'!U23="","","【"&amp;ROUND(IFERROR(IF(ABS('様式E-3-4'!U23)&gt;=10,IF('様式E-3-4'!U23&gt;=0,'様式E-3-4'!U23*RANDBETWEEN(80,90)*0.01,'様式E-3-4'!U23*RANDBETWEEN(110,120)*0.01),'様式E-3-4'!U23-RANDBETWEEN(1,3)),0),0)&amp;"～"&amp;ROUND(IFERROR(IF(ABS('様式E-3-4'!U23)&gt;=10,IF('様式E-3-4'!U23&gt;=0,'様式E-3-4'!U23*RANDBETWEEN(110,120)*0.01,'様式E-3-4'!U23*RANDBETWEEN(80,90)*0.01),'様式E-3-4'!U23+RANDBETWEEN(1,3)),0),0)&amp;"】")</f>
        <v>#VALUE!</v>
      </c>
      <c r="V23" s="767"/>
      <c r="W23" s="34" t="s">
        <v>279</v>
      </c>
      <c r="X23" s="363" t="e">
        <f ca="1">IF('様式E-3-4'!X23="","","【"&amp;ROUND(IFERROR(IF(ABS('様式E-3-4'!X23)&gt;=10,IF('様式E-3-4'!X23&gt;=0,'様式E-3-4'!X23*RANDBETWEEN(80,90)*0.01,'様式E-3-4'!X23*RANDBETWEEN(110,120)*0.01),'様式E-3-4'!X23-RANDBETWEEN(1,3)),0),0)&amp;"～"&amp;ROUND(IFERROR(IF(ABS('様式E-3-4'!X23)&gt;=10,IF('様式E-3-4'!X23&gt;=0,'様式E-3-4'!X23*RANDBETWEEN(110,120)*0.01,'様式E-3-4'!X23*RANDBETWEEN(80,90)*0.01),'様式E-3-4'!X23+RANDBETWEEN(1,3)),0),0)&amp;"】")</f>
        <v>#DIV/0!</v>
      </c>
      <c r="Y23" s="363" t="e">
        <f ca="1">IF('様式E-3-4'!Y23="","","【"&amp;ROUND(IFERROR(IF(ABS('様式E-3-4'!Y23)&gt;=10,IF('様式E-3-4'!Y23&gt;=0,'様式E-3-4'!Y23*RANDBETWEEN(80,90)*0.01,'様式E-3-4'!Y23*RANDBETWEEN(110,120)*0.01),'様式E-3-4'!Y23-RANDBETWEEN(1,3)),0),0)&amp;"～"&amp;ROUND(IFERROR(IF(ABS('様式E-3-4'!Y23)&gt;=10,IF('様式E-3-4'!Y23&gt;=0,'様式E-3-4'!Y23*RANDBETWEEN(110,120)*0.01,'様式E-3-4'!Y23*RANDBETWEEN(80,90)*0.01),'様式E-3-4'!Y23+RANDBETWEEN(1,3)),0),0)&amp;"】")</f>
        <v>#DIV/0!</v>
      </c>
      <c r="Z23" s="364" t="e">
        <f ca="1">IF('様式E-3-4'!Z23="","","【"&amp;ROUND(IFERROR(IF(ABS('様式E-3-4'!Z23)&gt;=10,IF('様式E-3-4'!Z23&gt;=0,'様式E-3-4'!Z23*RANDBETWEEN(80,90)*0.01,'様式E-3-4'!Z23*RANDBETWEEN(110,120)*0.01),'様式E-3-4'!Z23-RANDBETWEEN(1,3)),0),0)&amp;"～"&amp;ROUND(IFERROR(IF(ABS('様式E-3-4'!Z23)&gt;=10,IF('様式E-3-4'!Z23&gt;=0,'様式E-3-4'!Z23*RANDBETWEEN(110,120)*0.01,'様式E-3-4'!Z23*RANDBETWEEN(80,90)*0.01),'様式E-3-4'!Z23+RANDBETWEEN(1,3)),0),0)&amp;"】")</f>
        <v>#VALUE!</v>
      </c>
    </row>
    <row r="24" spans="2:26" ht="21.6" customHeight="1" thickBot="1" x14ac:dyDescent="0.2">
      <c r="B24" s="348">
        <v>2</v>
      </c>
      <c r="C24" s="796" t="str">
        <f>IF('様式E-3-4'!C24:G24="","",'様式E-3-4'!C24:G24)</f>
        <v/>
      </c>
      <c r="D24" s="797"/>
      <c r="E24" s="797"/>
      <c r="F24" s="797"/>
      <c r="G24" s="798"/>
      <c r="H24" s="487" t="str">
        <f>IF('様式E-3-4'!H24="","",'様式E-3-4'!H24)</f>
        <v/>
      </c>
      <c r="I24" s="573" t="str">
        <f ca="1">IF('様式E-3-4'!I24="","","【"&amp;ROUND(IFERROR(IF(ABS('様式E-3-4'!I24)&gt;=10,IF('様式E-3-4'!I24&gt;=0,'様式E-3-4'!I24*RANDBETWEEN(80,90)*0.01,'様式E-3-4'!I24*RANDBETWEEN(110,120)*0.01),'様式E-3-4'!I24-RANDBETWEEN(1,3)),0),0)&amp;"～"&amp;ROUND(IFERROR(IF(ABS('様式E-3-4'!I24)&gt;=10,IF('様式E-3-4'!I24&gt;=0,'様式E-3-4'!I24*RANDBETWEEN(110,120)*0.01,'様式E-3-4'!I24*RANDBETWEEN(80,90)*0.01),'様式E-3-4'!I24+RANDBETWEEN(1,3)),0),0)&amp;"】")</f>
        <v/>
      </c>
      <c r="J24" s="489" t="str">
        <f ca="1">IF('様式E-3-4'!J24="","","【"&amp;ROUND(IFERROR(IF(ABS('様式E-3-4'!J24)&gt;=10,IF('様式E-3-4'!J24&gt;=0,'様式E-3-4'!J24*RANDBETWEEN(80,90)*0.01,'様式E-3-4'!J24*RANDBETWEEN(110,120)*0.01),'様式E-3-4'!J24-RANDBETWEEN(1,3)),0),0)&amp;"%～"&amp;ROUND(IFERROR(IF(ABS('様式E-3-4'!J24)&gt;=10,IF('様式E-3-4'!J24&gt;=0,'様式E-3-4'!J24*RANDBETWEEN(110,120)*0.01,'様式E-3-4'!J24*RANDBETWEEN(80,90)*0.01),'様式E-3-4'!J24+RANDBETWEEN(1,3)),0),0)&amp;"%】")</f>
        <v/>
      </c>
      <c r="K24" s="781" t="str">
        <f>'様式E-3-4'!K24</f>
        <v>購入数量
(単位：　)</v>
      </c>
      <c r="L24" s="31" t="s">
        <v>271</v>
      </c>
      <c r="M24" s="354" t="str">
        <f ca="1">IF('様式E-3-4'!M24="","","【"&amp;ROUND(IFERROR(IF(ABS('様式E-3-4'!M24)&gt;=10,IF('様式E-3-4'!M24&gt;=0,'様式E-3-4'!M24*RANDBETWEEN(80,90)*0.01,'様式E-3-4'!M24*RANDBETWEEN(110,120)*0.01),'様式E-3-4'!M24-RANDBETWEEN(1,3)),0),0)&amp;"～"&amp;ROUND(IFERROR(IF(ABS('様式E-3-4'!M24)&gt;=10,IF('様式E-3-4'!M24&gt;=0,'様式E-3-4'!M24*RANDBETWEEN(110,120)*0.01,'様式E-3-4'!M24*RANDBETWEEN(80,90)*0.01),'様式E-3-4'!M24+RANDBETWEEN(1,3)),0),0)&amp;"】")</f>
        <v/>
      </c>
      <c r="N24" s="355" t="str">
        <f ca="1">IF('様式E-3-4'!N24="","","【"&amp;ROUND(IFERROR(IF(ABS('様式E-3-4'!N24)&gt;=10,IF('様式E-3-4'!N24&gt;=0,'様式E-3-4'!N24*RANDBETWEEN(80,90)*0.01,'様式E-3-4'!N24*RANDBETWEEN(110,120)*0.01),'様式E-3-4'!N24-RANDBETWEEN(1,3)),0),0)&amp;"～"&amp;ROUND(IFERROR(IF(ABS('様式E-3-4'!N24)&gt;=10,IF('様式E-3-4'!N24&gt;=0,'様式E-3-4'!N24*RANDBETWEEN(110,120)*0.01,'様式E-3-4'!N24*RANDBETWEEN(80,90)*0.01),'様式E-3-4'!N24+RANDBETWEEN(1,3)),0),0)&amp;"】")</f>
        <v/>
      </c>
      <c r="O24" s="356" t="str">
        <f ca="1">IF('様式E-3-4'!O24="","","【"&amp;ROUND(IFERROR(IF(ABS('様式E-3-4'!O24)&gt;=10,IF('様式E-3-4'!O24&gt;=0,'様式E-3-4'!O24*RANDBETWEEN(80,90)*0.01,'様式E-3-4'!O24*RANDBETWEEN(110,120)*0.01),'様式E-3-4'!O24-RANDBETWEEN(1,3)),0),0)&amp;"～"&amp;ROUND(IFERROR(IF(ABS('様式E-3-4'!O24)&gt;=10,IF('様式E-3-4'!O24&gt;=0,'様式E-3-4'!O24*RANDBETWEEN(110,120)*0.01,'様式E-3-4'!O24*RANDBETWEEN(80,90)*0.01),'様式E-3-4'!O24+RANDBETWEEN(1,3)),0),0)&amp;"】")</f>
        <v/>
      </c>
      <c r="Q24" s="760" t="str">
        <f>'様式E-3-4'!Q24</f>
        <v>期首棚卸数量
(単位：　)</v>
      </c>
      <c r="R24" s="31" t="s">
        <v>271</v>
      </c>
      <c r="S24" s="354" t="str">
        <f ca="1">IF('様式E-3-4'!S24="","","【"&amp;ROUND(IFERROR(IF(ABS('様式E-3-4'!S24)&gt;=10,IF('様式E-3-4'!S24&gt;=0,'様式E-3-4'!S24*RANDBETWEEN(80,90)*0.01,'様式E-3-4'!S24*RANDBETWEEN(110,120)*0.01),'様式E-3-4'!S24-RANDBETWEEN(1,3)),0),0)&amp;"～"&amp;ROUND(IFERROR(IF(ABS('様式E-3-4'!S24)&gt;=10,IF('様式E-3-4'!S24&gt;=0,'様式E-3-4'!S24*RANDBETWEEN(110,120)*0.01,'様式E-3-4'!S24*RANDBETWEEN(80,90)*0.01),'様式E-3-4'!S24+RANDBETWEEN(1,3)),0),0)&amp;"】")</f>
        <v/>
      </c>
      <c r="T24" s="355" t="str">
        <f ca="1">IF('様式E-3-4'!T24="","","【"&amp;ROUND(IFERROR(IF(ABS('様式E-3-4'!T24)&gt;=10,IF('様式E-3-4'!T24&gt;=0,'様式E-3-4'!T24*RANDBETWEEN(80,90)*0.01,'様式E-3-4'!T24*RANDBETWEEN(110,120)*0.01),'様式E-3-4'!T24-RANDBETWEEN(1,3)),0),0)&amp;"～"&amp;ROUND(IFERROR(IF(ABS('様式E-3-4'!T24)&gt;=10,IF('様式E-3-4'!T24&gt;=0,'様式E-3-4'!T24*RANDBETWEEN(110,120)*0.01,'様式E-3-4'!T24*RANDBETWEEN(80,90)*0.01),'様式E-3-4'!T24+RANDBETWEEN(1,3)),0),0)&amp;"】")</f>
        <v/>
      </c>
      <c r="U24" s="356" t="str">
        <f ca="1">IF('様式E-3-4'!U24="","","【"&amp;ROUND(IFERROR(IF(ABS('様式E-3-4'!U24)&gt;=10,IF('様式E-3-4'!U24&gt;=0,'様式E-3-4'!U24*RANDBETWEEN(80,90)*0.01,'様式E-3-4'!U24*RANDBETWEEN(110,120)*0.01),'様式E-3-4'!U24-RANDBETWEEN(1,3)),0),0)&amp;"～"&amp;ROUND(IFERROR(IF(ABS('様式E-3-4'!U24)&gt;=10,IF('様式E-3-4'!U24&gt;=0,'様式E-3-4'!U24*RANDBETWEEN(110,120)*0.01,'様式E-3-4'!U24*RANDBETWEEN(80,90)*0.01),'様式E-3-4'!U24+RANDBETWEEN(1,3)),0),0)&amp;"】")</f>
        <v/>
      </c>
      <c r="V24" s="760" t="str">
        <f>'様式E-3-4'!V24</f>
        <v>期末棚卸数量
(単位：　)</v>
      </c>
      <c r="W24" s="31" t="s">
        <v>271</v>
      </c>
      <c r="X24" s="354" t="str">
        <f ca="1">IF('様式E-3-4'!X24="","","【"&amp;ROUND(IFERROR(IF(ABS('様式E-3-4'!X24)&gt;=10,IF('様式E-3-4'!X24&gt;=0,'様式E-3-4'!X24*RANDBETWEEN(80,90)*0.01,'様式E-3-4'!X24*RANDBETWEEN(110,120)*0.01),'様式E-3-4'!X24-RANDBETWEEN(1,3)),0),0)&amp;"～"&amp;ROUND(IFERROR(IF(ABS('様式E-3-4'!X24)&gt;=10,IF('様式E-3-4'!X24&gt;=0,'様式E-3-4'!X24*RANDBETWEEN(110,120)*0.01,'様式E-3-4'!X24*RANDBETWEEN(80,90)*0.01),'様式E-3-4'!X24+RANDBETWEEN(1,3)),0),0)&amp;"】")</f>
        <v/>
      </c>
      <c r="Y24" s="355" t="str">
        <f ca="1">IF('様式E-3-4'!Y24="","","【"&amp;ROUND(IFERROR(IF(ABS('様式E-3-4'!Y24)&gt;=10,IF('様式E-3-4'!Y24&gt;=0,'様式E-3-4'!Y24*RANDBETWEEN(80,90)*0.01,'様式E-3-4'!Y24*RANDBETWEEN(110,120)*0.01),'様式E-3-4'!Y24-RANDBETWEEN(1,3)),0),0)&amp;"～"&amp;ROUND(IFERROR(IF(ABS('様式E-3-4'!Y24)&gt;=10,IF('様式E-3-4'!Y24&gt;=0,'様式E-3-4'!Y24*RANDBETWEEN(110,120)*0.01,'様式E-3-4'!Y24*RANDBETWEEN(80,90)*0.01),'様式E-3-4'!Y24+RANDBETWEEN(1,3)),0),0)&amp;"】")</f>
        <v/>
      </c>
      <c r="Z24" s="356" t="str">
        <f ca="1">IF('様式E-3-4'!Z24="","","【"&amp;ROUND(IFERROR(IF(ABS('様式E-3-4'!Z24)&gt;=10,IF('様式E-3-4'!Z24&gt;=0,'様式E-3-4'!Z24*RANDBETWEEN(80,90)*0.01,'様式E-3-4'!Z24*RANDBETWEEN(110,120)*0.01),'様式E-3-4'!Z24-RANDBETWEEN(1,3)),0),0)&amp;"～"&amp;ROUND(IFERROR(IF(ABS('様式E-3-4'!Z24)&gt;=10,IF('様式E-3-4'!Z24&gt;=0,'様式E-3-4'!Z24*RANDBETWEEN(110,120)*0.01,'様式E-3-4'!Z24*RANDBETWEEN(80,90)*0.01),'様式E-3-4'!Z24+RANDBETWEEN(1,3)),0),0)&amp;"】")</f>
        <v/>
      </c>
    </row>
    <row r="25" spans="2:26" ht="21.6" customHeight="1" x14ac:dyDescent="0.15">
      <c r="B25" s="346"/>
      <c r="C25" s="782" t="s">
        <v>274</v>
      </c>
      <c r="D25" s="783"/>
      <c r="E25" s="783" t="s">
        <v>275</v>
      </c>
      <c r="F25" s="783"/>
      <c r="G25" s="783" t="s">
        <v>276</v>
      </c>
      <c r="H25" s="786" t="s">
        <v>277</v>
      </c>
      <c r="I25" s="787" t="s">
        <v>278</v>
      </c>
      <c r="J25" s="788"/>
      <c r="K25" s="781"/>
      <c r="L25" s="32" t="s">
        <v>279</v>
      </c>
      <c r="M25" s="228" t="str">
        <f ca="1">IF('様式E-3-4'!M25="","","【"&amp;ROUND(IFERROR(IF(ABS('様式E-3-4'!M25)&gt;=10,IF('様式E-3-4'!M25&gt;=0,'様式E-3-4'!M25*RANDBETWEEN(80,90)*0.01,'様式E-3-4'!M25*RANDBETWEEN(110,120)*0.01),'様式E-3-4'!M25-RANDBETWEEN(1,3)),0),0)&amp;"～"&amp;ROUND(IFERROR(IF(ABS('様式E-3-4'!M25)&gt;=10,IF('様式E-3-4'!M25&gt;=0,'様式E-3-4'!M25*RANDBETWEEN(110,120)*0.01,'様式E-3-4'!M25*RANDBETWEEN(80,90)*0.01),'様式E-3-4'!M25+RANDBETWEEN(1,3)),0),0)&amp;"】")</f>
        <v/>
      </c>
      <c r="N25" s="357" t="str">
        <f ca="1">IF('様式E-3-4'!N25="","","【"&amp;ROUND(IFERROR(IF(ABS('様式E-3-4'!N25)&gt;=10,IF('様式E-3-4'!N25&gt;=0,'様式E-3-4'!N25*RANDBETWEEN(80,90)*0.01,'様式E-3-4'!N25*RANDBETWEEN(110,120)*0.01),'様式E-3-4'!N25-RANDBETWEEN(1,3)),0),0)&amp;"～"&amp;ROUND(IFERROR(IF(ABS('様式E-3-4'!N25)&gt;=10,IF('様式E-3-4'!N25&gt;=0,'様式E-3-4'!N25*RANDBETWEEN(110,120)*0.01,'様式E-3-4'!N25*RANDBETWEEN(80,90)*0.01),'様式E-3-4'!N25+RANDBETWEEN(1,3)),0),0)&amp;"】")</f>
        <v/>
      </c>
      <c r="O25" s="358" t="str">
        <f ca="1">IF('様式E-3-4'!O25="","","【"&amp;ROUND(IFERROR(IF(ABS('様式E-3-4'!O25)&gt;=10,IF('様式E-3-4'!O25&gt;=0,'様式E-3-4'!O25*RANDBETWEEN(80,90)*0.01,'様式E-3-4'!O25*RANDBETWEEN(110,120)*0.01),'様式E-3-4'!O25-RANDBETWEEN(1,3)),0),0)&amp;"～"&amp;ROUND(IFERROR(IF(ABS('様式E-3-4'!O25)&gt;=10,IF('様式E-3-4'!O25&gt;=0,'様式E-3-4'!O25*RANDBETWEEN(110,120)*0.01,'様式E-3-4'!O25*RANDBETWEEN(80,90)*0.01),'様式E-3-4'!O25+RANDBETWEEN(1,3)),0),0)&amp;"】")</f>
        <v/>
      </c>
      <c r="Q25" s="760"/>
      <c r="R25" s="32" t="s">
        <v>279</v>
      </c>
      <c r="S25" s="228" t="str">
        <f ca="1">IF('様式E-3-4'!S25="","","【"&amp;ROUND(IFERROR(IF(ABS('様式E-3-4'!S25)&gt;=10,IF('様式E-3-4'!S25&gt;=0,'様式E-3-4'!S25*RANDBETWEEN(80,90)*0.01,'様式E-3-4'!S25*RANDBETWEEN(110,120)*0.01),'様式E-3-4'!S25-RANDBETWEEN(1,3)),0),0)&amp;"～"&amp;ROUND(IFERROR(IF(ABS('様式E-3-4'!S25)&gt;=10,IF('様式E-3-4'!S25&gt;=0,'様式E-3-4'!S25*RANDBETWEEN(110,120)*0.01,'様式E-3-4'!S25*RANDBETWEEN(80,90)*0.01),'様式E-3-4'!S25+RANDBETWEEN(1,3)),0),0)&amp;"】")</f>
        <v/>
      </c>
      <c r="T25" s="357" t="str">
        <f ca="1">IF('様式E-3-4'!T25="","","【"&amp;ROUND(IFERROR(IF(ABS('様式E-3-4'!T25)&gt;=10,IF('様式E-3-4'!T25&gt;=0,'様式E-3-4'!T25*RANDBETWEEN(80,90)*0.01,'様式E-3-4'!T25*RANDBETWEEN(110,120)*0.01),'様式E-3-4'!T25-RANDBETWEEN(1,3)),0),0)&amp;"～"&amp;ROUND(IFERROR(IF(ABS('様式E-3-4'!T25)&gt;=10,IF('様式E-3-4'!T25&gt;=0,'様式E-3-4'!T25*RANDBETWEEN(110,120)*0.01,'様式E-3-4'!T25*RANDBETWEEN(80,90)*0.01),'様式E-3-4'!T25+RANDBETWEEN(1,3)),0),0)&amp;"】")</f>
        <v/>
      </c>
      <c r="U25" s="358" t="str">
        <f ca="1">IF('様式E-3-4'!U25="","","【"&amp;ROUND(IFERROR(IF(ABS('様式E-3-4'!U25)&gt;=10,IF('様式E-3-4'!U25&gt;=0,'様式E-3-4'!U25*RANDBETWEEN(80,90)*0.01,'様式E-3-4'!U25*RANDBETWEEN(110,120)*0.01),'様式E-3-4'!U25-RANDBETWEEN(1,3)),0),0)&amp;"～"&amp;ROUND(IFERROR(IF(ABS('様式E-3-4'!U25)&gt;=10,IF('様式E-3-4'!U25&gt;=0,'様式E-3-4'!U25*RANDBETWEEN(110,120)*0.01,'様式E-3-4'!U25*RANDBETWEEN(80,90)*0.01),'様式E-3-4'!U25+RANDBETWEEN(1,3)),0),0)&amp;"】")</f>
        <v/>
      </c>
      <c r="V25" s="760"/>
      <c r="W25" s="32" t="s">
        <v>279</v>
      </c>
      <c r="X25" s="228" t="str">
        <f ca="1">IF('様式E-3-4'!X25="","","【"&amp;ROUND(IFERROR(IF(ABS('様式E-3-4'!X25)&gt;=10,IF('様式E-3-4'!X25&gt;=0,'様式E-3-4'!X25*RANDBETWEEN(80,90)*0.01,'様式E-3-4'!X25*RANDBETWEEN(110,120)*0.01),'様式E-3-4'!X25-RANDBETWEEN(1,3)),0),0)&amp;"～"&amp;ROUND(IFERROR(IF(ABS('様式E-3-4'!X25)&gt;=10,IF('様式E-3-4'!X25&gt;=0,'様式E-3-4'!X25*RANDBETWEEN(110,120)*0.01,'様式E-3-4'!X25*RANDBETWEEN(80,90)*0.01),'様式E-3-4'!X25+RANDBETWEEN(1,3)),0),0)&amp;"】")</f>
        <v/>
      </c>
      <c r="Y25" s="357" t="str">
        <f ca="1">IF('様式E-3-4'!Y25="","","【"&amp;ROUND(IFERROR(IF(ABS('様式E-3-4'!Y25)&gt;=10,IF('様式E-3-4'!Y25&gt;=0,'様式E-3-4'!Y25*RANDBETWEEN(80,90)*0.01,'様式E-3-4'!Y25*RANDBETWEEN(110,120)*0.01),'様式E-3-4'!Y25-RANDBETWEEN(1,3)),0),0)&amp;"～"&amp;ROUND(IFERROR(IF(ABS('様式E-3-4'!Y25)&gt;=10,IF('様式E-3-4'!Y25&gt;=0,'様式E-3-4'!Y25*RANDBETWEEN(110,120)*0.01,'様式E-3-4'!Y25*RANDBETWEEN(80,90)*0.01),'様式E-3-4'!Y25+RANDBETWEEN(1,3)),0),0)&amp;"】")</f>
        <v/>
      </c>
      <c r="Z25" s="358" t="str">
        <f ca="1">IF('様式E-3-4'!Z25="","","【"&amp;ROUND(IFERROR(IF(ABS('様式E-3-4'!Z25)&gt;=10,IF('様式E-3-4'!Z25&gt;=0,'様式E-3-4'!Z25*RANDBETWEEN(80,90)*0.01,'様式E-3-4'!Z25*RANDBETWEEN(110,120)*0.01),'様式E-3-4'!Z25-RANDBETWEEN(1,3)),0),0)&amp;"～"&amp;ROUND(IFERROR(IF(ABS('様式E-3-4'!Z25)&gt;=10,IF('様式E-3-4'!Z25&gt;=0,'様式E-3-4'!Z25*RANDBETWEEN(110,120)*0.01,'様式E-3-4'!Z25*RANDBETWEEN(80,90)*0.01),'様式E-3-4'!Z25+RANDBETWEEN(1,3)),0),0)&amp;"】")</f>
        <v/>
      </c>
    </row>
    <row r="26" spans="2:26" ht="21.6" customHeight="1" x14ac:dyDescent="0.15">
      <c r="B26" s="346"/>
      <c r="C26" s="784"/>
      <c r="D26" s="785"/>
      <c r="E26" s="785"/>
      <c r="F26" s="785"/>
      <c r="G26" s="785"/>
      <c r="H26" s="785"/>
      <c r="I26" s="789"/>
      <c r="J26" s="790"/>
      <c r="K26" s="731"/>
      <c r="L26" s="33" t="s">
        <v>267</v>
      </c>
      <c r="M26" s="359" t="str">
        <f ca="1">IF('様式E-3-4'!M26="","","【"&amp;ROUND(IFERROR(IF(ABS('様式E-3-4'!M26)&gt;=10,IF('様式E-3-4'!M26&gt;=0,'様式E-3-4'!M26*RANDBETWEEN(80,90)*0.01,'様式E-3-4'!M26*RANDBETWEEN(110,120)*0.01),'様式E-3-4'!M26-RANDBETWEEN(1,3)),0),0)&amp;"～"&amp;ROUND(IFERROR(IF(ABS('様式E-3-4'!M26)&gt;=10,IF('様式E-3-4'!M26&gt;=0,'様式E-3-4'!M26*RANDBETWEEN(110,120)*0.01,'様式E-3-4'!M26*RANDBETWEEN(80,90)*0.01),'様式E-3-4'!M26+RANDBETWEEN(1,3)),0),0)&amp;"】")</f>
        <v/>
      </c>
      <c r="N26" s="359" t="str">
        <f ca="1">IF('様式E-3-4'!N26="","","【"&amp;ROUND(IFERROR(IF(ABS('様式E-3-4'!N26)&gt;=10,IF('様式E-3-4'!N26&gt;=0,'様式E-3-4'!N26*RANDBETWEEN(80,90)*0.01,'様式E-3-4'!N26*RANDBETWEEN(110,120)*0.01),'様式E-3-4'!N26-RANDBETWEEN(1,3)),0),0)&amp;"～"&amp;ROUND(IFERROR(IF(ABS('様式E-3-4'!N26)&gt;=10,IF('様式E-3-4'!N26&gt;=0,'様式E-3-4'!N26*RANDBETWEEN(110,120)*0.01,'様式E-3-4'!N26*RANDBETWEEN(80,90)*0.01),'様式E-3-4'!N26+RANDBETWEEN(1,3)),0),0)&amp;"】")</f>
        <v/>
      </c>
      <c r="O26" s="358" t="e">
        <f ca="1">IF('様式E-3-4'!O26="","","【"&amp;ROUND(IFERROR(IF(ABS('様式E-3-4'!O26)&gt;=10,IF('様式E-3-4'!O26&gt;=0,'様式E-3-4'!O26*RANDBETWEEN(80,90)*0.01,'様式E-3-4'!O26*RANDBETWEEN(110,120)*0.01),'様式E-3-4'!O26-RANDBETWEEN(1,3)),0),0)&amp;"～"&amp;ROUND(IFERROR(IF(ABS('様式E-3-4'!O26)&gt;=10,IF('様式E-3-4'!O26&gt;=0,'様式E-3-4'!O26*RANDBETWEEN(110,120)*0.01,'様式E-3-4'!O26*RANDBETWEEN(80,90)*0.01),'様式E-3-4'!O26+RANDBETWEEN(1,3)),0),0)&amp;"】")</f>
        <v>#VALUE!</v>
      </c>
      <c r="Q26" s="761"/>
      <c r="R26" s="33" t="s">
        <v>267</v>
      </c>
      <c r="S26" s="359" t="str">
        <f ca="1">IF('様式E-3-4'!S26="","","【"&amp;ROUND(IFERROR(IF(ABS('様式E-3-4'!S26)&gt;=10,IF('様式E-3-4'!S26&gt;=0,'様式E-3-4'!S26*RANDBETWEEN(80,90)*0.01,'様式E-3-4'!S26*RANDBETWEEN(110,120)*0.01),'様式E-3-4'!S26-RANDBETWEEN(1,3)),0),0)&amp;"～"&amp;ROUND(IFERROR(IF(ABS('様式E-3-4'!S26)&gt;=10,IF('様式E-3-4'!S26&gt;=0,'様式E-3-4'!S26*RANDBETWEEN(110,120)*0.01,'様式E-3-4'!S26*RANDBETWEEN(80,90)*0.01),'様式E-3-4'!S26+RANDBETWEEN(1,3)),0),0)&amp;"】")</f>
        <v/>
      </c>
      <c r="T26" s="359" t="str">
        <f ca="1">IF('様式E-3-4'!T26="","","【"&amp;ROUND(IFERROR(IF(ABS('様式E-3-4'!T26)&gt;=10,IF('様式E-3-4'!T26&gt;=0,'様式E-3-4'!T26*RANDBETWEEN(80,90)*0.01,'様式E-3-4'!T26*RANDBETWEEN(110,120)*0.01),'様式E-3-4'!T26-RANDBETWEEN(1,3)),0),0)&amp;"～"&amp;ROUND(IFERROR(IF(ABS('様式E-3-4'!T26)&gt;=10,IF('様式E-3-4'!T26&gt;=0,'様式E-3-4'!T26*RANDBETWEEN(110,120)*0.01,'様式E-3-4'!T26*RANDBETWEEN(80,90)*0.01),'様式E-3-4'!T26+RANDBETWEEN(1,3)),0),0)&amp;"】")</f>
        <v/>
      </c>
      <c r="U26" s="358" t="e">
        <f ca="1">IF('様式E-3-4'!U26="","","【"&amp;ROUND(IFERROR(IF(ABS('様式E-3-4'!U26)&gt;=10,IF('様式E-3-4'!U26&gt;=0,'様式E-3-4'!U26*RANDBETWEEN(80,90)*0.01,'様式E-3-4'!U26*RANDBETWEEN(110,120)*0.01),'様式E-3-4'!U26-RANDBETWEEN(1,3)),0),0)&amp;"～"&amp;ROUND(IFERROR(IF(ABS('様式E-3-4'!U26)&gt;=10,IF('様式E-3-4'!U26&gt;=0,'様式E-3-4'!U26*RANDBETWEEN(110,120)*0.01,'様式E-3-4'!U26*RANDBETWEEN(80,90)*0.01),'様式E-3-4'!U26+RANDBETWEEN(1,3)),0),0)&amp;"】")</f>
        <v>#VALUE!</v>
      </c>
      <c r="V26" s="761"/>
      <c r="W26" s="33" t="s">
        <v>267</v>
      </c>
      <c r="X26" s="359" t="str">
        <f ca="1">IF('様式E-3-4'!X26="","","【"&amp;ROUND(IFERROR(IF(ABS('様式E-3-4'!X26)&gt;=10,IF('様式E-3-4'!X26&gt;=0,'様式E-3-4'!X26*RANDBETWEEN(80,90)*0.01,'様式E-3-4'!X26*RANDBETWEEN(110,120)*0.01),'様式E-3-4'!X26-RANDBETWEEN(1,3)),0),0)&amp;"～"&amp;ROUND(IFERROR(IF(ABS('様式E-3-4'!X26)&gt;=10,IF('様式E-3-4'!X26&gt;=0,'様式E-3-4'!X26*RANDBETWEEN(110,120)*0.01,'様式E-3-4'!X26*RANDBETWEEN(80,90)*0.01),'様式E-3-4'!X26+RANDBETWEEN(1,3)),0),0)&amp;"】")</f>
        <v/>
      </c>
      <c r="Y26" s="359" t="str">
        <f ca="1">IF('様式E-3-4'!Y26="","","【"&amp;ROUND(IFERROR(IF(ABS('様式E-3-4'!Y26)&gt;=10,IF('様式E-3-4'!Y26&gt;=0,'様式E-3-4'!Y26*RANDBETWEEN(80,90)*0.01,'様式E-3-4'!Y26*RANDBETWEEN(110,120)*0.01),'様式E-3-4'!Y26-RANDBETWEEN(1,3)),0),0)&amp;"～"&amp;ROUND(IFERROR(IF(ABS('様式E-3-4'!Y26)&gt;=10,IF('様式E-3-4'!Y26&gt;=0,'様式E-3-4'!Y26*RANDBETWEEN(110,120)*0.01,'様式E-3-4'!Y26*RANDBETWEEN(80,90)*0.01),'様式E-3-4'!Y26+RANDBETWEEN(1,3)),0),0)&amp;"】")</f>
        <v/>
      </c>
      <c r="Z26" s="358" t="e">
        <f ca="1">IF('様式E-3-4'!Z26="","","【"&amp;ROUND(IFERROR(IF(ABS('様式E-3-4'!Z26)&gt;=10,IF('様式E-3-4'!Z26&gt;=0,'様式E-3-4'!Z26*RANDBETWEEN(80,90)*0.01,'様式E-3-4'!Z26*RANDBETWEEN(110,120)*0.01),'様式E-3-4'!Z26-RANDBETWEEN(1,3)),0),0)&amp;"～"&amp;ROUND(IFERROR(IF(ABS('様式E-3-4'!Z26)&gt;=10,IF('様式E-3-4'!Z26&gt;=0,'様式E-3-4'!Z26*RANDBETWEEN(110,120)*0.01,'様式E-3-4'!Z26*RANDBETWEEN(80,90)*0.01),'様式E-3-4'!Z26+RANDBETWEEN(1,3)),0),0)&amp;"】")</f>
        <v>#VALUE!</v>
      </c>
    </row>
    <row r="27" spans="2:26" ht="21.6" customHeight="1" x14ac:dyDescent="0.15">
      <c r="B27" s="346"/>
      <c r="C27" s="768" t="str">
        <f>IF('様式E-3-4'!C27="","",'様式E-3-4'!C27)</f>
        <v/>
      </c>
      <c r="D27" s="769"/>
      <c r="E27" s="822" t="str">
        <f>IF('様式E-3-4'!E27="","",'様式E-3-4'!E27)</f>
        <v/>
      </c>
      <c r="F27" s="771"/>
      <c r="G27" s="351" t="str">
        <f>IF('様式E-3-4'!G27="","",'様式E-3-4'!G27)</f>
        <v/>
      </c>
      <c r="H27" s="351" t="str">
        <f>IF('様式E-3-4'!H27="","",'様式E-3-4'!H27)</f>
        <v/>
      </c>
      <c r="I27" s="772" t="str">
        <f>IF('様式E-3-4'!I27:J27="","",'様式E-3-4'!I27:J27)</f>
        <v/>
      </c>
      <c r="J27" s="773"/>
      <c r="K27" s="732" t="str">
        <f>'様式E-3-4'!K27</f>
        <v>購入金額
（単位：　）</v>
      </c>
      <c r="L27" s="32" t="s">
        <v>271</v>
      </c>
      <c r="M27" s="354" t="str">
        <f ca="1">IF('様式E-3-4'!M27="","","【"&amp;ROUND(IFERROR(IF(ABS('様式E-3-4'!M27)&gt;=10,IF('様式E-3-4'!M27&gt;=0,'様式E-3-4'!M27*RANDBETWEEN(80,90)*0.01,'様式E-3-4'!M27*RANDBETWEEN(110,120)*0.01),'様式E-3-4'!M27-RANDBETWEEN(1,3)),0),0)&amp;"～"&amp;ROUND(IFERROR(IF(ABS('様式E-3-4'!M27)&gt;=10,IF('様式E-3-4'!M27&gt;=0,'様式E-3-4'!M27*RANDBETWEEN(110,120)*0.01,'様式E-3-4'!M27*RANDBETWEEN(80,90)*0.01),'様式E-3-4'!M27+RANDBETWEEN(1,3)),0),0)&amp;"】")</f>
        <v/>
      </c>
      <c r="N27" s="355" t="str">
        <f ca="1">IF('様式E-3-4'!N27="","","【"&amp;ROUND(IFERROR(IF(ABS('様式E-3-4'!N27)&gt;=10,IF('様式E-3-4'!N27&gt;=0,'様式E-3-4'!N27*RANDBETWEEN(80,90)*0.01,'様式E-3-4'!N27*RANDBETWEEN(110,120)*0.01),'様式E-3-4'!N27-RANDBETWEEN(1,3)),0),0)&amp;"～"&amp;ROUND(IFERROR(IF(ABS('様式E-3-4'!N27)&gt;=10,IF('様式E-3-4'!N27&gt;=0,'様式E-3-4'!N27*RANDBETWEEN(110,120)*0.01,'様式E-3-4'!N27*RANDBETWEEN(80,90)*0.01),'様式E-3-4'!N27+RANDBETWEEN(1,3)),0),0)&amp;"】")</f>
        <v/>
      </c>
      <c r="O27" s="356" t="str">
        <f ca="1">IF('様式E-3-4'!O27="","","【"&amp;ROUND(IFERROR(IF(ABS('様式E-3-4'!O27)&gt;=10,IF('様式E-3-4'!O27&gt;=0,'様式E-3-4'!O27*RANDBETWEEN(80,90)*0.01,'様式E-3-4'!O27*RANDBETWEEN(110,120)*0.01),'様式E-3-4'!O27-RANDBETWEEN(1,3)),0),0)&amp;"～"&amp;ROUND(IFERROR(IF(ABS('様式E-3-4'!O27)&gt;=10,IF('様式E-3-4'!O27&gt;=0,'様式E-3-4'!O27*RANDBETWEEN(110,120)*0.01,'様式E-3-4'!O27*RANDBETWEEN(80,90)*0.01),'様式E-3-4'!O27+RANDBETWEEN(1,3)),0),0)&amp;"】")</f>
        <v/>
      </c>
      <c r="Q27" s="762" t="str">
        <f>'様式E-3-4'!Q27</f>
        <v>期首棚卸高
（単位：　）</v>
      </c>
      <c r="R27" s="32" t="s">
        <v>271</v>
      </c>
      <c r="S27" s="228" t="str">
        <f ca="1">IF('様式E-3-4'!S27="","","【"&amp;ROUND(IFERROR(IF(ABS('様式E-3-4'!S27)&gt;=10,IF('様式E-3-4'!S27&gt;=0,'様式E-3-4'!S27*RANDBETWEEN(80,90)*0.01,'様式E-3-4'!S27*RANDBETWEEN(110,120)*0.01),'様式E-3-4'!S27-RANDBETWEEN(1,3)),0),0)&amp;"～"&amp;ROUND(IFERROR(IF(ABS('様式E-3-4'!S27)&gt;=10,IF('様式E-3-4'!S27&gt;=0,'様式E-3-4'!S27*RANDBETWEEN(110,120)*0.01,'様式E-3-4'!S27*RANDBETWEEN(80,90)*0.01),'様式E-3-4'!S27+RANDBETWEEN(1,3)),0),0)&amp;"】")</f>
        <v/>
      </c>
      <c r="T27" s="372" t="str">
        <f ca="1">IF('様式E-3-4'!T27="","","【"&amp;ROUND(IFERROR(IF(ABS('様式E-3-4'!T27)&gt;=10,IF('様式E-3-4'!T27&gt;=0,'様式E-3-4'!T27*RANDBETWEEN(80,90)*0.01,'様式E-3-4'!T27*RANDBETWEEN(110,120)*0.01),'様式E-3-4'!T27-RANDBETWEEN(1,3)),0),0)&amp;"～"&amp;ROUND(IFERROR(IF(ABS('様式E-3-4'!T27)&gt;=10,IF('様式E-3-4'!T27&gt;=0,'様式E-3-4'!T27*RANDBETWEEN(110,120)*0.01,'様式E-3-4'!T27*RANDBETWEEN(80,90)*0.01),'様式E-3-4'!T27+RANDBETWEEN(1,3)),0),0)&amp;"】")</f>
        <v/>
      </c>
      <c r="U27" s="356" t="str">
        <f ca="1">IF('様式E-3-4'!U27="","","【"&amp;ROUND(IFERROR(IF(ABS('様式E-3-4'!U27)&gt;=10,IF('様式E-3-4'!U27&gt;=0,'様式E-3-4'!U27*RANDBETWEEN(80,90)*0.01,'様式E-3-4'!U27*RANDBETWEEN(110,120)*0.01),'様式E-3-4'!U27-RANDBETWEEN(1,3)),0),0)&amp;"～"&amp;ROUND(IFERROR(IF(ABS('様式E-3-4'!U27)&gt;=10,IF('様式E-3-4'!U27&gt;=0,'様式E-3-4'!U27*RANDBETWEEN(110,120)*0.01,'様式E-3-4'!U27*RANDBETWEEN(80,90)*0.01),'様式E-3-4'!U27+RANDBETWEEN(1,3)),0),0)&amp;"】")</f>
        <v/>
      </c>
      <c r="V27" s="762" t="str">
        <f>'様式E-3-4'!V27</f>
        <v>期末棚卸高
（単位：　）</v>
      </c>
      <c r="W27" s="32" t="s">
        <v>271</v>
      </c>
      <c r="X27" s="228" t="str">
        <f ca="1">IF('様式E-3-4'!X27="","","【"&amp;ROUND(IFERROR(IF(ABS('様式E-3-4'!X27)&gt;=10,IF('様式E-3-4'!X27&gt;=0,'様式E-3-4'!X27*RANDBETWEEN(80,90)*0.01,'様式E-3-4'!X27*RANDBETWEEN(110,120)*0.01),'様式E-3-4'!X27-RANDBETWEEN(1,3)),0),0)&amp;"～"&amp;ROUND(IFERROR(IF(ABS('様式E-3-4'!X27)&gt;=10,IF('様式E-3-4'!X27&gt;=0,'様式E-3-4'!X27*RANDBETWEEN(110,120)*0.01,'様式E-3-4'!X27*RANDBETWEEN(80,90)*0.01),'様式E-3-4'!X27+RANDBETWEEN(1,3)),0),0)&amp;"】")</f>
        <v/>
      </c>
      <c r="Y27" s="372" t="str">
        <f ca="1">IF('様式E-3-4'!Y27="","","【"&amp;ROUND(IFERROR(IF(ABS('様式E-3-4'!Y27)&gt;=10,IF('様式E-3-4'!Y27&gt;=0,'様式E-3-4'!Y27*RANDBETWEEN(80,90)*0.01,'様式E-3-4'!Y27*RANDBETWEEN(110,120)*0.01),'様式E-3-4'!Y27-RANDBETWEEN(1,3)),0),0)&amp;"～"&amp;ROUND(IFERROR(IF(ABS('様式E-3-4'!Y27)&gt;=10,IF('様式E-3-4'!Y27&gt;=0,'様式E-3-4'!Y27*RANDBETWEEN(110,120)*0.01,'様式E-3-4'!Y27*RANDBETWEEN(80,90)*0.01),'様式E-3-4'!Y27+RANDBETWEEN(1,3)),0),0)&amp;"】")</f>
        <v/>
      </c>
      <c r="Z27" s="356" t="str">
        <f ca="1">IF('様式E-3-4'!Z27="","","【"&amp;ROUND(IFERROR(IF(ABS('様式E-3-4'!Z27)&gt;=10,IF('様式E-3-4'!Z27&gt;=0,'様式E-3-4'!Z27*RANDBETWEEN(80,90)*0.01,'様式E-3-4'!Z27*RANDBETWEEN(110,120)*0.01),'様式E-3-4'!Z27-RANDBETWEEN(1,3)),0),0)&amp;"～"&amp;ROUND(IFERROR(IF(ABS('様式E-3-4'!Z27)&gt;=10,IF('様式E-3-4'!Z27&gt;=0,'様式E-3-4'!Z27*RANDBETWEEN(110,120)*0.01,'様式E-3-4'!Z27*RANDBETWEEN(80,90)*0.01),'様式E-3-4'!Z27+RANDBETWEEN(1,3)),0),0)&amp;"】")</f>
        <v/>
      </c>
    </row>
    <row r="28" spans="2:26" ht="21.6" customHeight="1" x14ac:dyDescent="0.15">
      <c r="B28" s="346"/>
      <c r="C28" s="768" t="str">
        <f>IF('様式E-3-4'!C28="","",'様式E-3-4'!C28)</f>
        <v/>
      </c>
      <c r="D28" s="769"/>
      <c r="E28" s="770" t="str">
        <f>IF('様式E-3-4'!E28="","",'様式E-3-4'!E28)</f>
        <v/>
      </c>
      <c r="F28" s="771"/>
      <c r="G28" s="351" t="str">
        <f>IF('様式E-3-4'!G28="","",'様式E-3-4'!G28)</f>
        <v/>
      </c>
      <c r="H28" s="351" t="str">
        <f>IF('様式E-3-4'!H28="","",'様式E-3-4'!H28)</f>
        <v/>
      </c>
      <c r="I28" s="772" t="str">
        <f>IF('様式E-3-4'!I28:J28="","",'様式E-3-4'!I28:J28)</f>
        <v/>
      </c>
      <c r="J28" s="773"/>
      <c r="K28" s="732"/>
      <c r="L28" s="32" t="s">
        <v>279</v>
      </c>
      <c r="M28" s="228" t="str">
        <f ca="1">IF('様式E-3-4'!M28="","","【"&amp;ROUND(IFERROR(IF(ABS('様式E-3-4'!M28)&gt;=10,IF('様式E-3-4'!M28&gt;=0,'様式E-3-4'!M28*RANDBETWEEN(80,90)*0.01,'様式E-3-4'!M28*RANDBETWEEN(110,120)*0.01),'様式E-3-4'!M28-RANDBETWEEN(1,3)),0),0)&amp;"～"&amp;ROUND(IFERROR(IF(ABS('様式E-3-4'!M28)&gt;=10,IF('様式E-3-4'!M28&gt;=0,'様式E-3-4'!M28*RANDBETWEEN(110,120)*0.01,'様式E-3-4'!M28*RANDBETWEEN(80,90)*0.01),'様式E-3-4'!M28+RANDBETWEEN(1,3)),0),0)&amp;"】")</f>
        <v/>
      </c>
      <c r="N28" s="357" t="str">
        <f ca="1">IF('様式E-3-4'!N28="","","【"&amp;ROUND(IFERROR(IF(ABS('様式E-3-4'!N28)&gt;=10,IF('様式E-3-4'!N28&gt;=0,'様式E-3-4'!N28*RANDBETWEEN(80,90)*0.01,'様式E-3-4'!N28*RANDBETWEEN(110,120)*0.01),'様式E-3-4'!N28-RANDBETWEEN(1,3)),0),0)&amp;"～"&amp;ROUND(IFERROR(IF(ABS('様式E-3-4'!N28)&gt;=10,IF('様式E-3-4'!N28&gt;=0,'様式E-3-4'!N28*RANDBETWEEN(110,120)*0.01,'様式E-3-4'!N28*RANDBETWEEN(80,90)*0.01),'様式E-3-4'!N28+RANDBETWEEN(1,3)),0),0)&amp;"】")</f>
        <v/>
      </c>
      <c r="O28" s="358" t="str">
        <f ca="1">IF('様式E-3-4'!O28="","","【"&amp;ROUND(IFERROR(IF(ABS('様式E-3-4'!O28)&gt;=10,IF('様式E-3-4'!O28&gt;=0,'様式E-3-4'!O28*RANDBETWEEN(80,90)*0.01,'様式E-3-4'!O28*RANDBETWEEN(110,120)*0.01),'様式E-3-4'!O28-RANDBETWEEN(1,3)),0),0)&amp;"～"&amp;ROUND(IFERROR(IF(ABS('様式E-3-4'!O28)&gt;=10,IF('様式E-3-4'!O28&gt;=0,'様式E-3-4'!O28*RANDBETWEEN(110,120)*0.01,'様式E-3-4'!O28*RANDBETWEEN(80,90)*0.01),'様式E-3-4'!O28+RANDBETWEEN(1,3)),0),0)&amp;"】")</f>
        <v/>
      </c>
      <c r="Q28" s="762"/>
      <c r="R28" s="32" t="s">
        <v>279</v>
      </c>
      <c r="S28" s="228" t="str">
        <f ca="1">IF('様式E-3-4'!S28="","","【"&amp;ROUND(IFERROR(IF(ABS('様式E-3-4'!S28)&gt;=10,IF('様式E-3-4'!S28&gt;=0,'様式E-3-4'!S28*RANDBETWEEN(80,90)*0.01,'様式E-3-4'!S28*RANDBETWEEN(110,120)*0.01),'様式E-3-4'!S28-RANDBETWEEN(1,3)),0),0)&amp;"～"&amp;ROUND(IFERROR(IF(ABS('様式E-3-4'!S28)&gt;=10,IF('様式E-3-4'!S28&gt;=0,'様式E-3-4'!S28*RANDBETWEEN(110,120)*0.01,'様式E-3-4'!S28*RANDBETWEEN(80,90)*0.01),'様式E-3-4'!S28+RANDBETWEEN(1,3)),0),0)&amp;"】")</f>
        <v/>
      </c>
      <c r="T28" s="372" t="str">
        <f ca="1">IF('様式E-3-4'!T28="","","【"&amp;ROUND(IFERROR(IF(ABS('様式E-3-4'!T28)&gt;=10,IF('様式E-3-4'!T28&gt;=0,'様式E-3-4'!T28*RANDBETWEEN(80,90)*0.01,'様式E-3-4'!T28*RANDBETWEEN(110,120)*0.01),'様式E-3-4'!T28-RANDBETWEEN(1,3)),0),0)&amp;"～"&amp;ROUND(IFERROR(IF(ABS('様式E-3-4'!T28)&gt;=10,IF('様式E-3-4'!T28&gt;=0,'様式E-3-4'!T28*RANDBETWEEN(110,120)*0.01,'様式E-3-4'!T28*RANDBETWEEN(80,90)*0.01),'様式E-3-4'!T28+RANDBETWEEN(1,3)),0),0)&amp;"】")</f>
        <v/>
      </c>
      <c r="U28" s="358" t="str">
        <f ca="1">IF('様式E-3-4'!U28="","","【"&amp;ROUND(IFERROR(IF(ABS('様式E-3-4'!U28)&gt;=10,IF('様式E-3-4'!U28&gt;=0,'様式E-3-4'!U28*RANDBETWEEN(80,90)*0.01,'様式E-3-4'!U28*RANDBETWEEN(110,120)*0.01),'様式E-3-4'!U28-RANDBETWEEN(1,3)),0),0)&amp;"～"&amp;ROUND(IFERROR(IF(ABS('様式E-3-4'!U28)&gt;=10,IF('様式E-3-4'!U28&gt;=0,'様式E-3-4'!U28*RANDBETWEEN(110,120)*0.01,'様式E-3-4'!U28*RANDBETWEEN(80,90)*0.01),'様式E-3-4'!U28+RANDBETWEEN(1,3)),0),0)&amp;"】")</f>
        <v/>
      </c>
      <c r="V28" s="762"/>
      <c r="W28" s="32" t="s">
        <v>279</v>
      </c>
      <c r="X28" s="228" t="str">
        <f ca="1">IF('様式E-3-4'!X28="","","【"&amp;ROUND(IFERROR(IF(ABS('様式E-3-4'!X28)&gt;=10,IF('様式E-3-4'!X28&gt;=0,'様式E-3-4'!X28*RANDBETWEEN(80,90)*0.01,'様式E-3-4'!X28*RANDBETWEEN(110,120)*0.01),'様式E-3-4'!X28-RANDBETWEEN(1,3)),0),0)&amp;"～"&amp;ROUND(IFERROR(IF(ABS('様式E-3-4'!X28)&gt;=10,IF('様式E-3-4'!X28&gt;=0,'様式E-3-4'!X28*RANDBETWEEN(110,120)*0.01,'様式E-3-4'!X28*RANDBETWEEN(80,90)*0.01),'様式E-3-4'!X28+RANDBETWEEN(1,3)),0),0)&amp;"】")</f>
        <v/>
      </c>
      <c r="Y28" s="372" t="str">
        <f ca="1">IF('様式E-3-4'!Y28="","","【"&amp;ROUND(IFERROR(IF(ABS('様式E-3-4'!Y28)&gt;=10,IF('様式E-3-4'!Y28&gt;=0,'様式E-3-4'!Y28*RANDBETWEEN(80,90)*0.01,'様式E-3-4'!Y28*RANDBETWEEN(110,120)*0.01),'様式E-3-4'!Y28-RANDBETWEEN(1,3)),0),0)&amp;"～"&amp;ROUND(IFERROR(IF(ABS('様式E-3-4'!Y28)&gt;=10,IF('様式E-3-4'!Y28&gt;=0,'様式E-3-4'!Y28*RANDBETWEEN(110,120)*0.01,'様式E-3-4'!Y28*RANDBETWEEN(80,90)*0.01),'様式E-3-4'!Y28+RANDBETWEEN(1,3)),0),0)&amp;"】")</f>
        <v/>
      </c>
      <c r="Z28" s="358" t="str">
        <f ca="1">IF('様式E-3-4'!Z28="","","【"&amp;ROUND(IFERROR(IF(ABS('様式E-3-4'!Z28)&gt;=10,IF('様式E-3-4'!Z28&gt;=0,'様式E-3-4'!Z28*RANDBETWEEN(80,90)*0.01,'様式E-3-4'!Z28*RANDBETWEEN(110,120)*0.01),'様式E-3-4'!Z28-RANDBETWEEN(1,3)),0),0)&amp;"～"&amp;ROUND(IFERROR(IF(ABS('様式E-3-4'!Z28)&gt;=10,IF('様式E-3-4'!Z28&gt;=0,'様式E-3-4'!Z28*RANDBETWEEN(110,120)*0.01,'様式E-3-4'!Z28*RANDBETWEEN(80,90)*0.01),'様式E-3-4'!Z28+RANDBETWEEN(1,3)),0),0)&amp;"】")</f>
        <v/>
      </c>
    </row>
    <row r="29" spans="2:26" ht="21.6" customHeight="1" x14ac:dyDescent="0.15">
      <c r="B29" s="346"/>
      <c r="C29" s="768" t="str">
        <f>IF('様式E-3-4'!C29="","",'様式E-3-4'!C29)</f>
        <v/>
      </c>
      <c r="D29" s="769"/>
      <c r="E29" s="770" t="str">
        <f>IF('様式E-3-4'!E29="","",'様式E-3-4'!E29)</f>
        <v/>
      </c>
      <c r="F29" s="771"/>
      <c r="G29" s="351" t="str">
        <f>IF('様式E-3-4'!G29="","",'様式E-3-4'!G29)</f>
        <v/>
      </c>
      <c r="H29" s="351" t="str">
        <f>IF('様式E-3-4'!H29="","",'様式E-3-4'!H29)</f>
        <v/>
      </c>
      <c r="I29" s="772" t="str">
        <f>IF('様式E-3-4'!I29:J29="","",'様式E-3-4'!I29:J29)</f>
        <v/>
      </c>
      <c r="J29" s="773"/>
      <c r="K29" s="732"/>
      <c r="L29" s="33" t="s">
        <v>267</v>
      </c>
      <c r="M29" s="359" t="str">
        <f ca="1">IF('様式E-3-4'!M29="","","【"&amp;ROUND(IFERROR(IF(ABS('様式E-3-4'!M29)&gt;=10,IF('様式E-3-4'!M29&gt;=0,'様式E-3-4'!M29*RANDBETWEEN(80,90)*0.01,'様式E-3-4'!M29*RANDBETWEEN(110,120)*0.01),'様式E-3-4'!M29-RANDBETWEEN(1,3)),0),0)&amp;"～"&amp;ROUND(IFERROR(IF(ABS('様式E-3-4'!M29)&gt;=10,IF('様式E-3-4'!M29&gt;=0,'様式E-3-4'!M29*RANDBETWEEN(110,120)*0.01,'様式E-3-4'!M29*RANDBETWEEN(80,90)*0.01),'様式E-3-4'!M29+RANDBETWEEN(1,3)),0),0)&amp;"】")</f>
        <v/>
      </c>
      <c r="N29" s="359" t="str">
        <f ca="1">IF('様式E-3-4'!N29="","","【"&amp;ROUND(IFERROR(IF(ABS('様式E-3-4'!N29)&gt;=10,IF('様式E-3-4'!N29&gt;=0,'様式E-3-4'!N29*RANDBETWEEN(80,90)*0.01,'様式E-3-4'!N29*RANDBETWEEN(110,120)*0.01),'様式E-3-4'!N29-RANDBETWEEN(1,3)),0),0)&amp;"～"&amp;ROUND(IFERROR(IF(ABS('様式E-3-4'!N29)&gt;=10,IF('様式E-3-4'!N29&gt;=0,'様式E-3-4'!N29*RANDBETWEEN(110,120)*0.01,'様式E-3-4'!N29*RANDBETWEEN(80,90)*0.01),'様式E-3-4'!N29+RANDBETWEEN(1,3)),0),0)&amp;"】")</f>
        <v/>
      </c>
      <c r="O29" s="358" t="e">
        <f ca="1">IF('様式E-3-4'!O29="","","【"&amp;ROUND(IFERROR(IF(ABS('様式E-3-4'!O29)&gt;=10,IF('様式E-3-4'!O29&gt;=0,'様式E-3-4'!O29*RANDBETWEEN(80,90)*0.01,'様式E-3-4'!O29*RANDBETWEEN(110,120)*0.01),'様式E-3-4'!O29-RANDBETWEEN(1,3)),0),0)&amp;"～"&amp;ROUND(IFERROR(IF(ABS('様式E-3-4'!O29)&gt;=10,IF('様式E-3-4'!O29&gt;=0,'様式E-3-4'!O29*RANDBETWEEN(110,120)*0.01,'様式E-3-4'!O29*RANDBETWEEN(80,90)*0.01),'様式E-3-4'!O29+RANDBETWEEN(1,3)),0),0)&amp;"】")</f>
        <v>#VALUE!</v>
      </c>
      <c r="Q29" s="762"/>
      <c r="R29" s="33" t="s">
        <v>267</v>
      </c>
      <c r="S29" s="359" t="str">
        <f ca="1">IF('様式E-3-4'!S29="","","【"&amp;ROUND(IFERROR(IF(ABS('様式E-3-4'!S29)&gt;=10,IF('様式E-3-4'!S29&gt;=0,'様式E-3-4'!S29*RANDBETWEEN(80,90)*0.01,'様式E-3-4'!S29*RANDBETWEEN(110,120)*0.01),'様式E-3-4'!S29-RANDBETWEEN(1,3)),0),0)&amp;"～"&amp;ROUND(IFERROR(IF(ABS('様式E-3-4'!S29)&gt;=10,IF('様式E-3-4'!S29&gt;=0,'様式E-3-4'!S29*RANDBETWEEN(110,120)*0.01,'様式E-3-4'!S29*RANDBETWEEN(80,90)*0.01),'様式E-3-4'!S29+RANDBETWEEN(1,3)),0),0)&amp;"】")</f>
        <v/>
      </c>
      <c r="T29" s="359" t="str">
        <f ca="1">IF('様式E-3-4'!T29="","","【"&amp;ROUND(IFERROR(IF(ABS('様式E-3-4'!T29)&gt;=10,IF('様式E-3-4'!T29&gt;=0,'様式E-3-4'!T29*RANDBETWEEN(80,90)*0.01,'様式E-3-4'!T29*RANDBETWEEN(110,120)*0.01),'様式E-3-4'!T29-RANDBETWEEN(1,3)),0),0)&amp;"～"&amp;ROUND(IFERROR(IF(ABS('様式E-3-4'!T29)&gt;=10,IF('様式E-3-4'!T29&gt;=0,'様式E-3-4'!T29*RANDBETWEEN(110,120)*0.01,'様式E-3-4'!T29*RANDBETWEEN(80,90)*0.01),'様式E-3-4'!T29+RANDBETWEEN(1,3)),0),0)&amp;"】")</f>
        <v/>
      </c>
      <c r="U29" s="358" t="e">
        <f ca="1">IF('様式E-3-4'!U29="","","【"&amp;ROUND(IFERROR(IF(ABS('様式E-3-4'!U29)&gt;=10,IF('様式E-3-4'!U29&gt;=0,'様式E-3-4'!U29*RANDBETWEEN(80,90)*0.01,'様式E-3-4'!U29*RANDBETWEEN(110,120)*0.01),'様式E-3-4'!U29-RANDBETWEEN(1,3)),0),0)&amp;"～"&amp;ROUND(IFERROR(IF(ABS('様式E-3-4'!U29)&gt;=10,IF('様式E-3-4'!U29&gt;=0,'様式E-3-4'!U29*RANDBETWEEN(110,120)*0.01,'様式E-3-4'!U29*RANDBETWEEN(80,90)*0.01),'様式E-3-4'!U29+RANDBETWEEN(1,3)),0),0)&amp;"】")</f>
        <v>#VALUE!</v>
      </c>
      <c r="V29" s="762"/>
      <c r="W29" s="33" t="s">
        <v>267</v>
      </c>
      <c r="X29" s="359" t="str">
        <f ca="1">IF('様式E-3-4'!X29="","","【"&amp;ROUND(IFERROR(IF(ABS('様式E-3-4'!X29)&gt;=10,IF('様式E-3-4'!X29&gt;=0,'様式E-3-4'!X29*RANDBETWEEN(80,90)*0.01,'様式E-3-4'!X29*RANDBETWEEN(110,120)*0.01),'様式E-3-4'!X29-RANDBETWEEN(1,3)),0),0)&amp;"～"&amp;ROUND(IFERROR(IF(ABS('様式E-3-4'!X29)&gt;=10,IF('様式E-3-4'!X29&gt;=0,'様式E-3-4'!X29*RANDBETWEEN(110,120)*0.01,'様式E-3-4'!X29*RANDBETWEEN(80,90)*0.01),'様式E-3-4'!X29+RANDBETWEEN(1,3)),0),0)&amp;"】")</f>
        <v/>
      </c>
      <c r="Y29" s="359" t="str">
        <f ca="1">IF('様式E-3-4'!Y29="","","【"&amp;ROUND(IFERROR(IF(ABS('様式E-3-4'!Y29)&gt;=10,IF('様式E-3-4'!Y29&gt;=0,'様式E-3-4'!Y29*RANDBETWEEN(80,90)*0.01,'様式E-3-4'!Y29*RANDBETWEEN(110,120)*0.01),'様式E-3-4'!Y29-RANDBETWEEN(1,3)),0),0)&amp;"～"&amp;ROUND(IFERROR(IF(ABS('様式E-3-4'!Y29)&gt;=10,IF('様式E-3-4'!Y29&gt;=0,'様式E-3-4'!Y29*RANDBETWEEN(110,120)*0.01,'様式E-3-4'!Y29*RANDBETWEEN(80,90)*0.01),'様式E-3-4'!Y29+RANDBETWEEN(1,3)),0),0)&amp;"】")</f>
        <v/>
      </c>
      <c r="Z29" s="358" t="e">
        <f ca="1">IF('様式E-3-4'!Z29="","","【"&amp;ROUND(IFERROR(IF(ABS('様式E-3-4'!Z29)&gt;=10,IF('様式E-3-4'!Z29&gt;=0,'様式E-3-4'!Z29*RANDBETWEEN(80,90)*0.01,'様式E-3-4'!Z29*RANDBETWEEN(110,120)*0.01),'様式E-3-4'!Z29-RANDBETWEEN(1,3)),0),0)&amp;"～"&amp;ROUND(IFERROR(IF(ABS('様式E-3-4'!Z29)&gt;=10,IF('様式E-3-4'!Z29&gt;=0,'様式E-3-4'!Z29*RANDBETWEEN(110,120)*0.01,'様式E-3-4'!Z29*RANDBETWEEN(80,90)*0.01),'様式E-3-4'!Z29+RANDBETWEEN(1,3)),0),0)&amp;"】")</f>
        <v>#VALUE!</v>
      </c>
    </row>
    <row r="30" spans="2:26" ht="21.6" customHeight="1" x14ac:dyDescent="0.15">
      <c r="B30" s="346"/>
      <c r="C30" s="768" t="str">
        <f>IF('様式E-3-4'!C30="","",'様式E-3-4'!C30)</f>
        <v/>
      </c>
      <c r="D30" s="769"/>
      <c r="E30" s="770" t="str">
        <f>IF('様式E-3-4'!E30="","",'様式E-3-4'!E30)</f>
        <v/>
      </c>
      <c r="F30" s="771"/>
      <c r="G30" s="351" t="str">
        <f>IF('様式E-3-4'!G30="","",'様式E-3-4'!G30)</f>
        <v/>
      </c>
      <c r="H30" s="351" t="str">
        <f>IF('様式E-3-4'!H30="","",'様式E-3-4'!H30)</f>
        <v/>
      </c>
      <c r="I30" s="772" t="str">
        <f>IF('様式E-3-4'!I30:J30="","",'様式E-3-4'!I30:J30)</f>
        <v/>
      </c>
      <c r="J30" s="773"/>
      <c r="K30" s="732" t="s">
        <v>283</v>
      </c>
      <c r="L30" s="32" t="s">
        <v>271</v>
      </c>
      <c r="M30" s="361" t="e">
        <f ca="1">IF('様式E-3-4'!M30="","","【"&amp;ROUND(IFERROR(IF(ABS('様式E-3-4'!M30)&gt;=10,IF('様式E-3-4'!M30&gt;=0,'様式E-3-4'!M30*RANDBETWEEN(80,90)*0.01,'様式E-3-4'!M30*RANDBETWEEN(110,120)*0.01),'様式E-3-4'!M30-RANDBETWEEN(1,3)),0),0)&amp;"～"&amp;ROUND(IFERROR(IF(ABS('様式E-3-4'!M30)&gt;=10,IF('様式E-3-4'!M30&gt;=0,'様式E-3-4'!M30*RANDBETWEEN(110,120)*0.01,'様式E-3-4'!M30*RANDBETWEEN(80,90)*0.01),'様式E-3-4'!M30+RANDBETWEEN(1,3)),0),0)&amp;"】")</f>
        <v>#DIV/0!</v>
      </c>
      <c r="N30" s="361" t="e">
        <f ca="1">IF('様式E-3-4'!N30="","","【"&amp;ROUND(IFERROR(IF(ABS('様式E-3-4'!N30)&gt;=10,IF('様式E-3-4'!N30&gt;=0,'様式E-3-4'!N30*RANDBETWEEN(80,90)*0.01,'様式E-3-4'!N30*RANDBETWEEN(110,120)*0.01),'様式E-3-4'!N30-RANDBETWEEN(1,3)),0),0)&amp;"～"&amp;ROUND(IFERROR(IF(ABS('様式E-3-4'!N30)&gt;=10,IF('様式E-3-4'!N30&gt;=0,'様式E-3-4'!N30*RANDBETWEEN(110,120)*0.01,'様式E-3-4'!N30*RANDBETWEEN(80,90)*0.01),'様式E-3-4'!N30+RANDBETWEEN(1,3)),0),0)&amp;"】")</f>
        <v>#DIV/0!</v>
      </c>
      <c r="O30" s="362" t="e">
        <f ca="1">IF('様式E-3-4'!O30="","","【"&amp;ROUND(IFERROR(IF(ABS('様式E-3-4'!O30)&gt;=10,IF('様式E-3-4'!O30&gt;=0,'様式E-3-4'!O30*RANDBETWEEN(80,90)*0.01,'様式E-3-4'!O30*RANDBETWEEN(110,120)*0.01),'様式E-3-4'!O30-RANDBETWEEN(1,3)),0),0)&amp;"～"&amp;ROUND(IFERROR(IF(ABS('様式E-3-4'!O30)&gt;=10,IF('様式E-3-4'!O30&gt;=0,'様式E-3-4'!O30*RANDBETWEEN(110,120)*0.01,'様式E-3-4'!O30*RANDBETWEEN(80,90)*0.01),'様式E-3-4'!O30+RANDBETWEEN(1,3)),0),0)&amp;"】")</f>
        <v>#VALUE!</v>
      </c>
      <c r="Q30" s="762" t="s">
        <v>283</v>
      </c>
      <c r="R30" s="32" t="s">
        <v>271</v>
      </c>
      <c r="S30" s="361" t="e">
        <f ca="1">IF('様式E-3-4'!S30="","","【"&amp;ROUND(IFERROR(IF(ABS('様式E-3-4'!S30)&gt;=10,IF('様式E-3-4'!S30&gt;=0,'様式E-3-4'!S30*RANDBETWEEN(80,90)*0.01,'様式E-3-4'!S30*RANDBETWEEN(110,120)*0.01),'様式E-3-4'!S30-RANDBETWEEN(1,3)),0),0)&amp;"～"&amp;ROUND(IFERROR(IF(ABS('様式E-3-4'!S30)&gt;=10,IF('様式E-3-4'!S30&gt;=0,'様式E-3-4'!S30*RANDBETWEEN(110,120)*0.01,'様式E-3-4'!S30*RANDBETWEEN(80,90)*0.01),'様式E-3-4'!S30+RANDBETWEEN(1,3)),0),0)&amp;"】")</f>
        <v>#DIV/0!</v>
      </c>
      <c r="T30" s="361" t="e">
        <f ca="1">IF('様式E-3-4'!T30="","","【"&amp;ROUND(IFERROR(IF(ABS('様式E-3-4'!T30)&gt;=10,IF('様式E-3-4'!T30&gt;=0,'様式E-3-4'!T30*RANDBETWEEN(80,90)*0.01,'様式E-3-4'!T30*RANDBETWEEN(110,120)*0.01),'様式E-3-4'!T30-RANDBETWEEN(1,3)),0),0)&amp;"～"&amp;ROUND(IFERROR(IF(ABS('様式E-3-4'!T30)&gt;=10,IF('様式E-3-4'!T30&gt;=0,'様式E-3-4'!T30*RANDBETWEEN(110,120)*0.01,'様式E-3-4'!T30*RANDBETWEEN(80,90)*0.01),'様式E-3-4'!T30+RANDBETWEEN(1,3)),0),0)&amp;"】")</f>
        <v>#DIV/0!</v>
      </c>
      <c r="U30" s="362" t="e">
        <f ca="1">IF('様式E-3-4'!U30="","","【"&amp;ROUND(IFERROR(IF(ABS('様式E-3-4'!U30)&gt;=10,IF('様式E-3-4'!U30&gt;=0,'様式E-3-4'!U30*RANDBETWEEN(80,90)*0.01,'様式E-3-4'!U30*RANDBETWEEN(110,120)*0.01),'様式E-3-4'!U30-RANDBETWEEN(1,3)),0),0)&amp;"～"&amp;ROUND(IFERROR(IF(ABS('様式E-3-4'!U30)&gt;=10,IF('様式E-3-4'!U30&gt;=0,'様式E-3-4'!U30*RANDBETWEEN(110,120)*0.01,'様式E-3-4'!U30*RANDBETWEEN(80,90)*0.01),'様式E-3-4'!U30+RANDBETWEEN(1,3)),0),0)&amp;"】")</f>
        <v>#VALUE!</v>
      </c>
      <c r="V30" s="762" t="s">
        <v>283</v>
      </c>
      <c r="W30" s="32" t="s">
        <v>271</v>
      </c>
      <c r="X30" s="361" t="e">
        <f ca="1">IF('様式E-3-4'!X30="","","【"&amp;ROUND(IFERROR(IF(ABS('様式E-3-4'!X30)&gt;=10,IF('様式E-3-4'!X30&gt;=0,'様式E-3-4'!X30*RANDBETWEEN(80,90)*0.01,'様式E-3-4'!X30*RANDBETWEEN(110,120)*0.01),'様式E-3-4'!X30-RANDBETWEEN(1,3)),0),0)&amp;"～"&amp;ROUND(IFERROR(IF(ABS('様式E-3-4'!X30)&gt;=10,IF('様式E-3-4'!X30&gt;=0,'様式E-3-4'!X30*RANDBETWEEN(110,120)*0.01,'様式E-3-4'!X30*RANDBETWEEN(80,90)*0.01),'様式E-3-4'!X30+RANDBETWEEN(1,3)),0),0)&amp;"】")</f>
        <v>#DIV/0!</v>
      </c>
      <c r="Y30" s="361" t="e">
        <f ca="1">IF('様式E-3-4'!Y30="","","【"&amp;ROUND(IFERROR(IF(ABS('様式E-3-4'!Y30)&gt;=10,IF('様式E-3-4'!Y30&gt;=0,'様式E-3-4'!Y30*RANDBETWEEN(80,90)*0.01,'様式E-3-4'!Y30*RANDBETWEEN(110,120)*0.01),'様式E-3-4'!Y30-RANDBETWEEN(1,3)),0),0)&amp;"～"&amp;ROUND(IFERROR(IF(ABS('様式E-3-4'!Y30)&gt;=10,IF('様式E-3-4'!Y30&gt;=0,'様式E-3-4'!Y30*RANDBETWEEN(110,120)*0.01,'様式E-3-4'!Y30*RANDBETWEEN(80,90)*0.01),'様式E-3-4'!Y30+RANDBETWEEN(1,3)),0),0)&amp;"】")</f>
        <v>#DIV/0!</v>
      </c>
      <c r="Z30" s="362" t="e">
        <f ca="1">IF('様式E-3-4'!Z30="","","【"&amp;ROUND(IFERROR(IF(ABS('様式E-3-4'!Z30)&gt;=10,IF('様式E-3-4'!Z30&gt;=0,'様式E-3-4'!Z30*RANDBETWEEN(80,90)*0.01,'様式E-3-4'!Z30*RANDBETWEEN(110,120)*0.01),'様式E-3-4'!Z30-RANDBETWEEN(1,3)),0),0)&amp;"～"&amp;ROUND(IFERROR(IF(ABS('様式E-3-4'!Z30)&gt;=10,IF('様式E-3-4'!Z30&gt;=0,'様式E-3-4'!Z30*RANDBETWEEN(110,120)*0.01,'様式E-3-4'!Z30*RANDBETWEEN(80,90)*0.01),'様式E-3-4'!Z30+RANDBETWEEN(1,3)),0),0)&amp;"】")</f>
        <v>#VALUE!</v>
      </c>
    </row>
    <row r="31" spans="2:26" ht="21.6" customHeight="1" thickBot="1" x14ac:dyDescent="0.2">
      <c r="B31" s="347"/>
      <c r="C31" s="799" t="str">
        <f>IF('様式E-3-4'!C31="","",'様式E-3-4'!C31)</f>
        <v/>
      </c>
      <c r="D31" s="800"/>
      <c r="E31" s="792" t="str">
        <f>IF('様式E-3-4'!E31="","",'様式E-3-4'!E31)</f>
        <v/>
      </c>
      <c r="F31" s="793"/>
      <c r="G31" s="353" t="str">
        <f>IF('様式E-3-4'!G31="","",'様式E-3-4'!G31)</f>
        <v/>
      </c>
      <c r="H31" s="353" t="str">
        <f>IF('様式E-3-4'!H31="","",'様式E-3-4'!H31)</f>
        <v/>
      </c>
      <c r="I31" s="801" t="str">
        <f>IF('様式E-3-4'!I31:J31="","",'様式E-3-4'!I31:J31)</f>
        <v/>
      </c>
      <c r="J31" s="802"/>
      <c r="K31" s="791"/>
      <c r="L31" s="34" t="s">
        <v>279</v>
      </c>
      <c r="M31" s="363" t="e">
        <f ca="1">IF('様式E-3-4'!M31="","","【"&amp;ROUND(IFERROR(IF(ABS('様式E-3-4'!M31)&gt;=10,IF('様式E-3-4'!M31&gt;=0,'様式E-3-4'!M31*RANDBETWEEN(80,90)*0.01,'様式E-3-4'!M31*RANDBETWEEN(110,120)*0.01),'様式E-3-4'!M31-RANDBETWEEN(1,3)),0),0)&amp;"～"&amp;ROUND(IFERROR(IF(ABS('様式E-3-4'!M31)&gt;=10,IF('様式E-3-4'!M31&gt;=0,'様式E-3-4'!M31*RANDBETWEEN(110,120)*0.01,'様式E-3-4'!M31*RANDBETWEEN(80,90)*0.01),'様式E-3-4'!M31+RANDBETWEEN(1,3)),0),0)&amp;"】")</f>
        <v>#DIV/0!</v>
      </c>
      <c r="N31" s="363" t="e">
        <f ca="1">IF('様式E-3-4'!N31="","","【"&amp;ROUND(IFERROR(IF(ABS('様式E-3-4'!N31)&gt;=10,IF('様式E-3-4'!N31&gt;=0,'様式E-3-4'!N31*RANDBETWEEN(80,90)*0.01,'様式E-3-4'!N31*RANDBETWEEN(110,120)*0.01),'様式E-3-4'!N31-RANDBETWEEN(1,3)),0),0)&amp;"～"&amp;ROUND(IFERROR(IF(ABS('様式E-3-4'!N31)&gt;=10,IF('様式E-3-4'!N31&gt;=0,'様式E-3-4'!N31*RANDBETWEEN(110,120)*0.01,'様式E-3-4'!N31*RANDBETWEEN(80,90)*0.01),'様式E-3-4'!N31+RANDBETWEEN(1,3)),0),0)&amp;"】")</f>
        <v>#DIV/0!</v>
      </c>
      <c r="O31" s="364" t="e">
        <f ca="1">IF('様式E-3-4'!O31="","","【"&amp;ROUND(IFERROR(IF(ABS('様式E-3-4'!O31)&gt;=10,IF('様式E-3-4'!O31&gt;=0,'様式E-3-4'!O31*RANDBETWEEN(80,90)*0.01,'様式E-3-4'!O31*RANDBETWEEN(110,120)*0.01),'様式E-3-4'!O31-RANDBETWEEN(1,3)),0),0)&amp;"～"&amp;ROUND(IFERROR(IF(ABS('様式E-3-4'!O31)&gt;=10,IF('様式E-3-4'!O31&gt;=0,'様式E-3-4'!O31*RANDBETWEEN(110,120)*0.01,'様式E-3-4'!O31*RANDBETWEEN(80,90)*0.01),'様式E-3-4'!O31+RANDBETWEEN(1,3)),0),0)&amp;"】")</f>
        <v>#VALUE!</v>
      </c>
      <c r="Q31" s="767"/>
      <c r="R31" s="34" t="s">
        <v>279</v>
      </c>
      <c r="S31" s="363" t="e">
        <f ca="1">IF('様式E-3-4'!S31="","","【"&amp;ROUND(IFERROR(IF(ABS('様式E-3-4'!S31)&gt;=10,IF('様式E-3-4'!S31&gt;=0,'様式E-3-4'!S31*RANDBETWEEN(80,90)*0.01,'様式E-3-4'!S31*RANDBETWEEN(110,120)*0.01),'様式E-3-4'!S31-RANDBETWEEN(1,3)),0),0)&amp;"～"&amp;ROUND(IFERROR(IF(ABS('様式E-3-4'!S31)&gt;=10,IF('様式E-3-4'!S31&gt;=0,'様式E-3-4'!S31*RANDBETWEEN(110,120)*0.01,'様式E-3-4'!S31*RANDBETWEEN(80,90)*0.01),'様式E-3-4'!S31+RANDBETWEEN(1,3)),0),0)&amp;"】")</f>
        <v>#DIV/0!</v>
      </c>
      <c r="T31" s="363" t="e">
        <f ca="1">IF('様式E-3-4'!T31="","","【"&amp;ROUND(IFERROR(IF(ABS('様式E-3-4'!T31)&gt;=10,IF('様式E-3-4'!T31&gt;=0,'様式E-3-4'!T31*RANDBETWEEN(80,90)*0.01,'様式E-3-4'!T31*RANDBETWEEN(110,120)*0.01),'様式E-3-4'!T31-RANDBETWEEN(1,3)),0),0)&amp;"～"&amp;ROUND(IFERROR(IF(ABS('様式E-3-4'!T31)&gt;=10,IF('様式E-3-4'!T31&gt;=0,'様式E-3-4'!T31*RANDBETWEEN(110,120)*0.01,'様式E-3-4'!T31*RANDBETWEEN(80,90)*0.01),'様式E-3-4'!T31+RANDBETWEEN(1,3)),0),0)&amp;"】")</f>
        <v>#DIV/0!</v>
      </c>
      <c r="U31" s="364" t="e">
        <f ca="1">IF('様式E-3-4'!U31="","","【"&amp;ROUND(IFERROR(IF(ABS('様式E-3-4'!U31)&gt;=10,IF('様式E-3-4'!U31&gt;=0,'様式E-3-4'!U31*RANDBETWEEN(80,90)*0.01,'様式E-3-4'!U31*RANDBETWEEN(110,120)*0.01),'様式E-3-4'!U31-RANDBETWEEN(1,3)),0),0)&amp;"～"&amp;ROUND(IFERROR(IF(ABS('様式E-3-4'!U31)&gt;=10,IF('様式E-3-4'!U31&gt;=0,'様式E-3-4'!U31*RANDBETWEEN(110,120)*0.01,'様式E-3-4'!U31*RANDBETWEEN(80,90)*0.01),'様式E-3-4'!U31+RANDBETWEEN(1,3)),0),0)&amp;"】")</f>
        <v>#VALUE!</v>
      </c>
      <c r="V31" s="767"/>
      <c r="W31" s="34" t="s">
        <v>279</v>
      </c>
      <c r="X31" s="363" t="e">
        <f ca="1">IF('様式E-3-4'!X31="","","【"&amp;ROUND(IFERROR(IF(ABS('様式E-3-4'!X31)&gt;=10,IF('様式E-3-4'!X31&gt;=0,'様式E-3-4'!X31*RANDBETWEEN(80,90)*0.01,'様式E-3-4'!X31*RANDBETWEEN(110,120)*0.01),'様式E-3-4'!X31-RANDBETWEEN(1,3)),0),0)&amp;"～"&amp;ROUND(IFERROR(IF(ABS('様式E-3-4'!X31)&gt;=10,IF('様式E-3-4'!X31&gt;=0,'様式E-3-4'!X31*RANDBETWEEN(110,120)*0.01,'様式E-3-4'!X31*RANDBETWEEN(80,90)*0.01),'様式E-3-4'!X31+RANDBETWEEN(1,3)),0),0)&amp;"】")</f>
        <v>#DIV/0!</v>
      </c>
      <c r="Y31" s="363" t="e">
        <f ca="1">IF('様式E-3-4'!Y31="","","【"&amp;ROUND(IFERROR(IF(ABS('様式E-3-4'!Y31)&gt;=10,IF('様式E-3-4'!Y31&gt;=0,'様式E-3-4'!Y31*RANDBETWEEN(80,90)*0.01,'様式E-3-4'!Y31*RANDBETWEEN(110,120)*0.01),'様式E-3-4'!Y31-RANDBETWEEN(1,3)),0),0)&amp;"～"&amp;ROUND(IFERROR(IF(ABS('様式E-3-4'!Y31)&gt;=10,IF('様式E-3-4'!Y31&gt;=0,'様式E-3-4'!Y31*RANDBETWEEN(110,120)*0.01,'様式E-3-4'!Y31*RANDBETWEEN(80,90)*0.01),'様式E-3-4'!Y31+RANDBETWEEN(1,3)),0),0)&amp;"】")</f>
        <v>#DIV/0!</v>
      </c>
      <c r="Z31" s="364" t="e">
        <f ca="1">IF('様式E-3-4'!Z31="","","【"&amp;ROUND(IFERROR(IF(ABS('様式E-3-4'!Z31)&gt;=10,IF('様式E-3-4'!Z31&gt;=0,'様式E-3-4'!Z31*RANDBETWEEN(80,90)*0.01,'様式E-3-4'!Z31*RANDBETWEEN(110,120)*0.01),'様式E-3-4'!Z31-RANDBETWEEN(1,3)),0),0)&amp;"～"&amp;ROUND(IFERROR(IF(ABS('様式E-3-4'!Z31)&gt;=10,IF('様式E-3-4'!Z31&gt;=0,'様式E-3-4'!Z31*RANDBETWEEN(110,120)*0.01,'様式E-3-4'!Z31*RANDBETWEEN(80,90)*0.01),'様式E-3-4'!Z31+RANDBETWEEN(1,3)),0),0)&amp;"】")</f>
        <v>#VALUE!</v>
      </c>
    </row>
    <row r="32" spans="2:26" ht="21.6" customHeight="1" thickBot="1" x14ac:dyDescent="0.2">
      <c r="B32" s="346">
        <v>3</v>
      </c>
      <c r="C32" s="796" t="str">
        <f>IF('様式E-3-4'!C32:G32="","",'様式E-3-4'!C32:G32)</f>
        <v/>
      </c>
      <c r="D32" s="797"/>
      <c r="E32" s="797"/>
      <c r="F32" s="797"/>
      <c r="G32" s="798"/>
      <c r="H32" s="487" t="str">
        <f>IF('様式E-3-4'!H32="","",'様式E-3-4'!H32)</f>
        <v/>
      </c>
      <c r="I32" s="573" t="str">
        <f ca="1">IF('様式E-3-4'!I32="","","【"&amp;ROUND(IFERROR(IF(ABS('様式E-3-4'!I32)&gt;=10,IF('様式E-3-4'!I32&gt;=0,'様式E-3-4'!I32*RANDBETWEEN(80,90)*0.01,'様式E-3-4'!I32*RANDBETWEEN(110,120)*0.01),'様式E-3-4'!I32-RANDBETWEEN(1,3)),0),0)&amp;"～"&amp;ROUND(IFERROR(IF(ABS('様式E-3-4'!I32)&gt;=10,IF('様式E-3-4'!I32&gt;=0,'様式E-3-4'!I32*RANDBETWEEN(110,120)*0.01,'様式E-3-4'!I32*RANDBETWEEN(80,90)*0.01),'様式E-3-4'!I32+RANDBETWEEN(1,3)),0),0)&amp;"】")</f>
        <v/>
      </c>
      <c r="J32" s="486" t="str">
        <f ca="1">IF('様式E-3-4'!J32="","","【"&amp;ROUND(IFERROR(IF(ABS('様式E-3-4'!J32)&gt;=10,IF('様式E-3-4'!J32&gt;=0,'様式E-3-4'!J32*RANDBETWEEN(80,90)*0.01,'様式E-3-4'!J32*RANDBETWEEN(110,120)*0.01),'様式E-3-4'!J32-RANDBETWEEN(1,3)),0),0)&amp;"%～"&amp;ROUND(IFERROR(IF(ABS('様式E-3-4'!J32)&gt;=10,IF('様式E-3-4'!J32&gt;=0,'様式E-3-4'!J32*RANDBETWEEN(110,120)*0.01,'様式E-3-4'!J32*RANDBETWEEN(80,90)*0.01),'様式E-3-4'!J32+RANDBETWEEN(1,3)),0),0)&amp;"%】")</f>
        <v/>
      </c>
      <c r="K32" s="781" t="str">
        <f>'様式E-3-4'!K32</f>
        <v>購入数量
(単位：　)</v>
      </c>
      <c r="L32" s="31" t="s">
        <v>271</v>
      </c>
      <c r="M32" s="365" t="str">
        <f ca="1">IF('様式E-3-4'!M32="","","【"&amp;ROUND(IFERROR(IF(ABS('様式E-3-4'!M32)&gt;=10,IF('様式E-3-4'!M32&gt;=0,'様式E-3-4'!M32*RANDBETWEEN(80,90)*0.01,'様式E-3-4'!M32*RANDBETWEEN(110,120)*0.01),'様式E-3-4'!M32-RANDBETWEEN(1,3)),0),0)&amp;"～"&amp;ROUND(IFERROR(IF(ABS('様式E-3-4'!M32)&gt;=10,IF('様式E-3-4'!M32&gt;=0,'様式E-3-4'!M32*RANDBETWEEN(110,120)*0.01,'様式E-3-4'!M32*RANDBETWEEN(80,90)*0.01),'様式E-3-4'!M32+RANDBETWEEN(1,3)),0),0)&amp;"】")</f>
        <v/>
      </c>
      <c r="N32" s="366" t="str">
        <f ca="1">IF('様式E-3-4'!N32="","","【"&amp;ROUND(IFERROR(IF(ABS('様式E-3-4'!N32)&gt;=10,IF('様式E-3-4'!N32&gt;=0,'様式E-3-4'!N32*RANDBETWEEN(80,90)*0.01,'様式E-3-4'!N32*RANDBETWEEN(110,120)*0.01),'様式E-3-4'!N32-RANDBETWEEN(1,3)),0),0)&amp;"～"&amp;ROUND(IFERROR(IF(ABS('様式E-3-4'!N32)&gt;=10,IF('様式E-3-4'!N32&gt;=0,'様式E-3-4'!N32*RANDBETWEEN(110,120)*0.01,'様式E-3-4'!N32*RANDBETWEEN(80,90)*0.01),'様式E-3-4'!N32+RANDBETWEEN(1,3)),0),0)&amp;"】")</f>
        <v/>
      </c>
      <c r="O32" s="367" t="str">
        <f ca="1">IF('様式E-3-4'!O32="","","【"&amp;ROUND(IFERROR(IF(ABS('様式E-3-4'!O32)&gt;=10,IF('様式E-3-4'!O32&gt;=0,'様式E-3-4'!O32*RANDBETWEEN(80,90)*0.01,'様式E-3-4'!O32*RANDBETWEEN(110,120)*0.01),'様式E-3-4'!O32-RANDBETWEEN(1,3)),0),0)&amp;"～"&amp;ROUND(IFERROR(IF(ABS('様式E-3-4'!O32)&gt;=10,IF('様式E-3-4'!O32&gt;=0,'様式E-3-4'!O32*RANDBETWEEN(110,120)*0.01,'様式E-3-4'!O32*RANDBETWEEN(80,90)*0.01),'様式E-3-4'!O32+RANDBETWEEN(1,3)),0),0)&amp;"】")</f>
        <v/>
      </c>
      <c r="Q32" s="760" t="str">
        <f>'様式E-3-4'!Q32</f>
        <v>期首棚卸数量
(単位：　)</v>
      </c>
      <c r="R32" s="31" t="s">
        <v>271</v>
      </c>
      <c r="S32" s="354" t="str">
        <f ca="1">IF('様式E-3-4'!S32="","","【"&amp;ROUND(IFERROR(IF(ABS('様式E-3-4'!S32)&gt;=10,IF('様式E-3-4'!S32&gt;=0,'様式E-3-4'!S32*RANDBETWEEN(80,90)*0.01,'様式E-3-4'!S32*RANDBETWEEN(110,120)*0.01),'様式E-3-4'!S32-RANDBETWEEN(1,3)),0),0)&amp;"～"&amp;ROUND(IFERROR(IF(ABS('様式E-3-4'!S32)&gt;=10,IF('様式E-3-4'!S32&gt;=0,'様式E-3-4'!S32*RANDBETWEEN(110,120)*0.01,'様式E-3-4'!S32*RANDBETWEEN(80,90)*0.01),'様式E-3-4'!S32+RANDBETWEEN(1,3)),0),0)&amp;"】")</f>
        <v/>
      </c>
      <c r="T32" s="355" t="str">
        <f ca="1">IF('様式E-3-4'!T32="","","【"&amp;ROUND(IFERROR(IF(ABS('様式E-3-4'!T32)&gt;=10,IF('様式E-3-4'!T32&gt;=0,'様式E-3-4'!T32*RANDBETWEEN(80,90)*0.01,'様式E-3-4'!T32*RANDBETWEEN(110,120)*0.01),'様式E-3-4'!T32-RANDBETWEEN(1,3)),0),0)&amp;"～"&amp;ROUND(IFERROR(IF(ABS('様式E-3-4'!T32)&gt;=10,IF('様式E-3-4'!T32&gt;=0,'様式E-3-4'!T32*RANDBETWEEN(110,120)*0.01,'様式E-3-4'!T32*RANDBETWEEN(80,90)*0.01),'様式E-3-4'!T32+RANDBETWEEN(1,3)),0),0)&amp;"】")</f>
        <v/>
      </c>
      <c r="U32" s="356" t="str">
        <f ca="1">IF('様式E-3-4'!U32="","","【"&amp;ROUND(IFERROR(IF(ABS('様式E-3-4'!U32)&gt;=10,IF('様式E-3-4'!U32&gt;=0,'様式E-3-4'!U32*RANDBETWEEN(80,90)*0.01,'様式E-3-4'!U32*RANDBETWEEN(110,120)*0.01),'様式E-3-4'!U32-RANDBETWEEN(1,3)),0),0)&amp;"～"&amp;ROUND(IFERROR(IF(ABS('様式E-3-4'!U32)&gt;=10,IF('様式E-3-4'!U32&gt;=0,'様式E-3-4'!U32*RANDBETWEEN(110,120)*0.01,'様式E-3-4'!U32*RANDBETWEEN(80,90)*0.01),'様式E-3-4'!U32+RANDBETWEEN(1,3)),0),0)&amp;"】")</f>
        <v/>
      </c>
      <c r="V32" s="760" t="str">
        <f>'様式E-3-4'!V32</f>
        <v>期末棚卸数量
(単位：　)</v>
      </c>
      <c r="W32" s="31" t="s">
        <v>271</v>
      </c>
      <c r="X32" s="354" t="str">
        <f ca="1">IF('様式E-3-4'!X32="","","【"&amp;ROUND(IFERROR(IF(ABS('様式E-3-4'!X32)&gt;=10,IF('様式E-3-4'!X32&gt;=0,'様式E-3-4'!X32*RANDBETWEEN(80,90)*0.01,'様式E-3-4'!X32*RANDBETWEEN(110,120)*0.01),'様式E-3-4'!X32-RANDBETWEEN(1,3)),0),0)&amp;"～"&amp;ROUND(IFERROR(IF(ABS('様式E-3-4'!X32)&gt;=10,IF('様式E-3-4'!X32&gt;=0,'様式E-3-4'!X32*RANDBETWEEN(110,120)*0.01,'様式E-3-4'!X32*RANDBETWEEN(80,90)*0.01),'様式E-3-4'!X32+RANDBETWEEN(1,3)),0),0)&amp;"】")</f>
        <v/>
      </c>
      <c r="Y32" s="355" t="str">
        <f ca="1">IF('様式E-3-4'!Y32="","","【"&amp;ROUND(IFERROR(IF(ABS('様式E-3-4'!Y32)&gt;=10,IF('様式E-3-4'!Y32&gt;=0,'様式E-3-4'!Y32*RANDBETWEEN(80,90)*0.01,'様式E-3-4'!Y32*RANDBETWEEN(110,120)*0.01),'様式E-3-4'!Y32-RANDBETWEEN(1,3)),0),0)&amp;"～"&amp;ROUND(IFERROR(IF(ABS('様式E-3-4'!Y32)&gt;=10,IF('様式E-3-4'!Y32&gt;=0,'様式E-3-4'!Y32*RANDBETWEEN(110,120)*0.01,'様式E-3-4'!Y32*RANDBETWEEN(80,90)*0.01),'様式E-3-4'!Y32+RANDBETWEEN(1,3)),0),0)&amp;"】")</f>
        <v/>
      </c>
      <c r="Z32" s="356" t="str">
        <f ca="1">IF('様式E-3-4'!Z32="","","【"&amp;ROUND(IFERROR(IF(ABS('様式E-3-4'!Z32)&gt;=10,IF('様式E-3-4'!Z32&gt;=0,'様式E-3-4'!Z32*RANDBETWEEN(80,90)*0.01,'様式E-3-4'!Z32*RANDBETWEEN(110,120)*0.01),'様式E-3-4'!Z32-RANDBETWEEN(1,3)),0),0)&amp;"～"&amp;ROUND(IFERROR(IF(ABS('様式E-3-4'!Z32)&gt;=10,IF('様式E-3-4'!Z32&gt;=0,'様式E-3-4'!Z32*RANDBETWEEN(110,120)*0.01,'様式E-3-4'!Z32*RANDBETWEEN(80,90)*0.01),'様式E-3-4'!Z32+RANDBETWEEN(1,3)),0),0)&amp;"】")</f>
        <v/>
      </c>
    </row>
    <row r="33" spans="2:26" ht="21.6" customHeight="1" x14ac:dyDescent="0.15">
      <c r="B33" s="346"/>
      <c r="C33" s="782" t="s">
        <v>274</v>
      </c>
      <c r="D33" s="783"/>
      <c r="E33" s="783" t="s">
        <v>275</v>
      </c>
      <c r="F33" s="783"/>
      <c r="G33" s="783" t="s">
        <v>276</v>
      </c>
      <c r="H33" s="786" t="s">
        <v>277</v>
      </c>
      <c r="I33" s="787" t="s">
        <v>278</v>
      </c>
      <c r="J33" s="788"/>
      <c r="K33" s="781"/>
      <c r="L33" s="32" t="s">
        <v>279</v>
      </c>
      <c r="M33" s="368" t="str">
        <f ca="1">IF('様式E-3-4'!M33="","","【"&amp;ROUND(IFERROR(IF(ABS('様式E-3-4'!M33)&gt;=10,IF('様式E-3-4'!M33&gt;=0,'様式E-3-4'!M33*RANDBETWEEN(80,90)*0.01,'様式E-3-4'!M33*RANDBETWEEN(110,120)*0.01),'様式E-3-4'!M33-RANDBETWEEN(1,3)),0),0)&amp;"～"&amp;ROUND(IFERROR(IF(ABS('様式E-3-4'!M33)&gt;=10,IF('様式E-3-4'!M33&gt;=0,'様式E-3-4'!M33*RANDBETWEEN(110,120)*0.01,'様式E-3-4'!M33*RANDBETWEEN(80,90)*0.01),'様式E-3-4'!M33+RANDBETWEEN(1,3)),0),0)&amp;"】")</f>
        <v/>
      </c>
      <c r="N33" s="369" t="str">
        <f ca="1">IF('様式E-3-4'!N33="","","【"&amp;ROUND(IFERROR(IF(ABS('様式E-3-4'!N33)&gt;=10,IF('様式E-3-4'!N33&gt;=0,'様式E-3-4'!N33*RANDBETWEEN(80,90)*0.01,'様式E-3-4'!N33*RANDBETWEEN(110,120)*0.01),'様式E-3-4'!N33-RANDBETWEEN(1,3)),0),0)&amp;"～"&amp;ROUND(IFERROR(IF(ABS('様式E-3-4'!N33)&gt;=10,IF('様式E-3-4'!N33&gt;=0,'様式E-3-4'!N33*RANDBETWEEN(110,120)*0.01,'様式E-3-4'!N33*RANDBETWEEN(80,90)*0.01),'様式E-3-4'!N33+RANDBETWEEN(1,3)),0),0)&amp;"】")</f>
        <v/>
      </c>
      <c r="O33" s="370" t="str">
        <f ca="1">IF('様式E-3-4'!O33="","","【"&amp;ROUND(IFERROR(IF(ABS('様式E-3-4'!O33)&gt;=10,IF('様式E-3-4'!O33&gt;=0,'様式E-3-4'!O33*RANDBETWEEN(80,90)*0.01,'様式E-3-4'!O33*RANDBETWEEN(110,120)*0.01),'様式E-3-4'!O33-RANDBETWEEN(1,3)),0),0)&amp;"～"&amp;ROUND(IFERROR(IF(ABS('様式E-3-4'!O33)&gt;=10,IF('様式E-3-4'!O33&gt;=0,'様式E-3-4'!O33*RANDBETWEEN(110,120)*0.01,'様式E-3-4'!O33*RANDBETWEEN(80,90)*0.01),'様式E-3-4'!O33+RANDBETWEEN(1,3)),0),0)&amp;"】")</f>
        <v/>
      </c>
      <c r="Q33" s="760"/>
      <c r="R33" s="32" t="s">
        <v>279</v>
      </c>
      <c r="S33" s="228" t="str">
        <f ca="1">IF('様式E-3-4'!S33="","","【"&amp;ROUND(IFERROR(IF(ABS('様式E-3-4'!S33)&gt;=10,IF('様式E-3-4'!S33&gt;=0,'様式E-3-4'!S33*RANDBETWEEN(80,90)*0.01,'様式E-3-4'!S33*RANDBETWEEN(110,120)*0.01),'様式E-3-4'!S33-RANDBETWEEN(1,3)),0),0)&amp;"～"&amp;ROUND(IFERROR(IF(ABS('様式E-3-4'!S33)&gt;=10,IF('様式E-3-4'!S33&gt;=0,'様式E-3-4'!S33*RANDBETWEEN(110,120)*0.01,'様式E-3-4'!S33*RANDBETWEEN(80,90)*0.01),'様式E-3-4'!S33+RANDBETWEEN(1,3)),0),0)&amp;"】")</f>
        <v/>
      </c>
      <c r="T33" s="357" t="str">
        <f ca="1">IF('様式E-3-4'!T33="","","【"&amp;ROUND(IFERROR(IF(ABS('様式E-3-4'!T33)&gt;=10,IF('様式E-3-4'!T33&gt;=0,'様式E-3-4'!T33*RANDBETWEEN(80,90)*0.01,'様式E-3-4'!T33*RANDBETWEEN(110,120)*0.01),'様式E-3-4'!T33-RANDBETWEEN(1,3)),0),0)&amp;"～"&amp;ROUND(IFERROR(IF(ABS('様式E-3-4'!T33)&gt;=10,IF('様式E-3-4'!T33&gt;=0,'様式E-3-4'!T33*RANDBETWEEN(110,120)*0.01,'様式E-3-4'!T33*RANDBETWEEN(80,90)*0.01),'様式E-3-4'!T33+RANDBETWEEN(1,3)),0),0)&amp;"】")</f>
        <v/>
      </c>
      <c r="U33" s="358" t="str">
        <f ca="1">IF('様式E-3-4'!U33="","","【"&amp;ROUND(IFERROR(IF(ABS('様式E-3-4'!U33)&gt;=10,IF('様式E-3-4'!U33&gt;=0,'様式E-3-4'!U33*RANDBETWEEN(80,90)*0.01,'様式E-3-4'!U33*RANDBETWEEN(110,120)*0.01),'様式E-3-4'!U33-RANDBETWEEN(1,3)),0),0)&amp;"～"&amp;ROUND(IFERROR(IF(ABS('様式E-3-4'!U33)&gt;=10,IF('様式E-3-4'!U33&gt;=0,'様式E-3-4'!U33*RANDBETWEEN(110,120)*0.01,'様式E-3-4'!U33*RANDBETWEEN(80,90)*0.01),'様式E-3-4'!U33+RANDBETWEEN(1,3)),0),0)&amp;"】")</f>
        <v/>
      </c>
      <c r="V33" s="760"/>
      <c r="W33" s="32" t="s">
        <v>279</v>
      </c>
      <c r="X33" s="228" t="str">
        <f ca="1">IF('様式E-3-4'!X33="","","【"&amp;ROUND(IFERROR(IF(ABS('様式E-3-4'!X33)&gt;=10,IF('様式E-3-4'!X33&gt;=0,'様式E-3-4'!X33*RANDBETWEEN(80,90)*0.01,'様式E-3-4'!X33*RANDBETWEEN(110,120)*0.01),'様式E-3-4'!X33-RANDBETWEEN(1,3)),0),0)&amp;"～"&amp;ROUND(IFERROR(IF(ABS('様式E-3-4'!X33)&gt;=10,IF('様式E-3-4'!X33&gt;=0,'様式E-3-4'!X33*RANDBETWEEN(110,120)*0.01,'様式E-3-4'!X33*RANDBETWEEN(80,90)*0.01),'様式E-3-4'!X33+RANDBETWEEN(1,3)),0),0)&amp;"】")</f>
        <v/>
      </c>
      <c r="Y33" s="357" t="str">
        <f ca="1">IF('様式E-3-4'!Y33="","","【"&amp;ROUND(IFERROR(IF(ABS('様式E-3-4'!Y33)&gt;=10,IF('様式E-3-4'!Y33&gt;=0,'様式E-3-4'!Y33*RANDBETWEEN(80,90)*0.01,'様式E-3-4'!Y33*RANDBETWEEN(110,120)*0.01),'様式E-3-4'!Y33-RANDBETWEEN(1,3)),0),0)&amp;"～"&amp;ROUND(IFERROR(IF(ABS('様式E-3-4'!Y33)&gt;=10,IF('様式E-3-4'!Y33&gt;=0,'様式E-3-4'!Y33*RANDBETWEEN(110,120)*0.01,'様式E-3-4'!Y33*RANDBETWEEN(80,90)*0.01),'様式E-3-4'!Y33+RANDBETWEEN(1,3)),0),0)&amp;"】")</f>
        <v/>
      </c>
      <c r="Z33" s="358" t="str">
        <f ca="1">IF('様式E-3-4'!Z33="","","【"&amp;ROUND(IFERROR(IF(ABS('様式E-3-4'!Z33)&gt;=10,IF('様式E-3-4'!Z33&gt;=0,'様式E-3-4'!Z33*RANDBETWEEN(80,90)*0.01,'様式E-3-4'!Z33*RANDBETWEEN(110,120)*0.01),'様式E-3-4'!Z33-RANDBETWEEN(1,3)),0),0)&amp;"～"&amp;ROUND(IFERROR(IF(ABS('様式E-3-4'!Z33)&gt;=10,IF('様式E-3-4'!Z33&gt;=0,'様式E-3-4'!Z33*RANDBETWEEN(110,120)*0.01,'様式E-3-4'!Z33*RANDBETWEEN(80,90)*0.01),'様式E-3-4'!Z33+RANDBETWEEN(1,3)),0),0)&amp;"】")</f>
        <v/>
      </c>
    </row>
    <row r="34" spans="2:26" ht="21.6" customHeight="1" x14ac:dyDescent="0.15">
      <c r="B34" s="346"/>
      <c r="C34" s="784"/>
      <c r="D34" s="785"/>
      <c r="E34" s="785"/>
      <c r="F34" s="785"/>
      <c r="G34" s="785"/>
      <c r="H34" s="785"/>
      <c r="I34" s="789"/>
      <c r="J34" s="790"/>
      <c r="K34" s="731"/>
      <c r="L34" s="33" t="s">
        <v>267</v>
      </c>
      <c r="M34" s="371" t="str">
        <f ca="1">IF('様式E-3-4'!M34="","","【"&amp;ROUND(IFERROR(IF(ABS('様式E-3-4'!M34)&gt;=10,IF('様式E-3-4'!M34&gt;=0,'様式E-3-4'!M34*RANDBETWEEN(80,90)*0.01,'様式E-3-4'!M34*RANDBETWEEN(110,120)*0.01),'様式E-3-4'!M34-RANDBETWEEN(1,3)),0),0)&amp;"～"&amp;ROUND(IFERROR(IF(ABS('様式E-3-4'!M34)&gt;=10,IF('様式E-3-4'!M34&gt;=0,'様式E-3-4'!M34*RANDBETWEEN(110,120)*0.01,'様式E-3-4'!M34*RANDBETWEEN(80,90)*0.01),'様式E-3-4'!M34+RANDBETWEEN(1,3)),0),0)&amp;"】")</f>
        <v/>
      </c>
      <c r="N34" s="371" t="str">
        <f ca="1">IF('様式E-3-4'!N34="","","【"&amp;ROUND(IFERROR(IF(ABS('様式E-3-4'!N34)&gt;=10,IF('様式E-3-4'!N34&gt;=0,'様式E-3-4'!N34*RANDBETWEEN(80,90)*0.01,'様式E-3-4'!N34*RANDBETWEEN(110,120)*0.01),'様式E-3-4'!N34-RANDBETWEEN(1,3)),0),0)&amp;"～"&amp;ROUND(IFERROR(IF(ABS('様式E-3-4'!N34)&gt;=10,IF('様式E-3-4'!N34&gt;=0,'様式E-3-4'!N34*RANDBETWEEN(110,120)*0.01,'様式E-3-4'!N34*RANDBETWEEN(80,90)*0.01),'様式E-3-4'!N34+RANDBETWEEN(1,3)),0),0)&amp;"】")</f>
        <v/>
      </c>
      <c r="O34" s="370" t="e">
        <f ca="1">IF('様式E-3-4'!O34="","","【"&amp;ROUND(IFERROR(IF(ABS('様式E-3-4'!O34)&gt;=10,IF('様式E-3-4'!O34&gt;=0,'様式E-3-4'!O34*RANDBETWEEN(80,90)*0.01,'様式E-3-4'!O34*RANDBETWEEN(110,120)*0.01),'様式E-3-4'!O34-RANDBETWEEN(1,3)),0),0)&amp;"～"&amp;ROUND(IFERROR(IF(ABS('様式E-3-4'!O34)&gt;=10,IF('様式E-3-4'!O34&gt;=0,'様式E-3-4'!O34*RANDBETWEEN(110,120)*0.01,'様式E-3-4'!O34*RANDBETWEEN(80,90)*0.01),'様式E-3-4'!O34+RANDBETWEEN(1,3)),0),0)&amp;"】")</f>
        <v>#VALUE!</v>
      </c>
      <c r="Q34" s="761"/>
      <c r="R34" s="33" t="s">
        <v>267</v>
      </c>
      <c r="S34" s="359" t="str">
        <f ca="1">IF('様式E-3-4'!S34="","","【"&amp;ROUND(IFERROR(IF(ABS('様式E-3-4'!S34)&gt;=10,IF('様式E-3-4'!S34&gt;=0,'様式E-3-4'!S34*RANDBETWEEN(80,90)*0.01,'様式E-3-4'!S34*RANDBETWEEN(110,120)*0.01),'様式E-3-4'!S34-RANDBETWEEN(1,3)),0),0)&amp;"～"&amp;ROUND(IFERROR(IF(ABS('様式E-3-4'!S34)&gt;=10,IF('様式E-3-4'!S34&gt;=0,'様式E-3-4'!S34*RANDBETWEEN(110,120)*0.01,'様式E-3-4'!S34*RANDBETWEEN(80,90)*0.01),'様式E-3-4'!S34+RANDBETWEEN(1,3)),0),0)&amp;"】")</f>
        <v/>
      </c>
      <c r="T34" s="359" t="str">
        <f ca="1">IF('様式E-3-4'!T34="","","【"&amp;ROUND(IFERROR(IF(ABS('様式E-3-4'!T34)&gt;=10,IF('様式E-3-4'!T34&gt;=0,'様式E-3-4'!T34*RANDBETWEEN(80,90)*0.01,'様式E-3-4'!T34*RANDBETWEEN(110,120)*0.01),'様式E-3-4'!T34-RANDBETWEEN(1,3)),0),0)&amp;"～"&amp;ROUND(IFERROR(IF(ABS('様式E-3-4'!T34)&gt;=10,IF('様式E-3-4'!T34&gt;=0,'様式E-3-4'!T34*RANDBETWEEN(110,120)*0.01,'様式E-3-4'!T34*RANDBETWEEN(80,90)*0.01),'様式E-3-4'!T34+RANDBETWEEN(1,3)),0),0)&amp;"】")</f>
        <v/>
      </c>
      <c r="U34" s="358" t="e">
        <f ca="1">IF('様式E-3-4'!U34="","","【"&amp;ROUND(IFERROR(IF(ABS('様式E-3-4'!U34)&gt;=10,IF('様式E-3-4'!U34&gt;=0,'様式E-3-4'!U34*RANDBETWEEN(80,90)*0.01,'様式E-3-4'!U34*RANDBETWEEN(110,120)*0.01),'様式E-3-4'!U34-RANDBETWEEN(1,3)),0),0)&amp;"～"&amp;ROUND(IFERROR(IF(ABS('様式E-3-4'!U34)&gt;=10,IF('様式E-3-4'!U34&gt;=0,'様式E-3-4'!U34*RANDBETWEEN(110,120)*0.01,'様式E-3-4'!U34*RANDBETWEEN(80,90)*0.01),'様式E-3-4'!U34+RANDBETWEEN(1,3)),0),0)&amp;"】")</f>
        <v>#VALUE!</v>
      </c>
      <c r="V34" s="761"/>
      <c r="W34" s="33" t="s">
        <v>267</v>
      </c>
      <c r="X34" s="359" t="str">
        <f ca="1">IF('様式E-3-4'!X34="","","【"&amp;ROUND(IFERROR(IF(ABS('様式E-3-4'!X34)&gt;=10,IF('様式E-3-4'!X34&gt;=0,'様式E-3-4'!X34*RANDBETWEEN(80,90)*0.01,'様式E-3-4'!X34*RANDBETWEEN(110,120)*0.01),'様式E-3-4'!X34-RANDBETWEEN(1,3)),0),0)&amp;"～"&amp;ROUND(IFERROR(IF(ABS('様式E-3-4'!X34)&gt;=10,IF('様式E-3-4'!X34&gt;=0,'様式E-3-4'!X34*RANDBETWEEN(110,120)*0.01,'様式E-3-4'!X34*RANDBETWEEN(80,90)*0.01),'様式E-3-4'!X34+RANDBETWEEN(1,3)),0),0)&amp;"】")</f>
        <v/>
      </c>
      <c r="Y34" s="359" t="str">
        <f ca="1">IF('様式E-3-4'!Y34="","","【"&amp;ROUND(IFERROR(IF(ABS('様式E-3-4'!Y34)&gt;=10,IF('様式E-3-4'!Y34&gt;=0,'様式E-3-4'!Y34*RANDBETWEEN(80,90)*0.01,'様式E-3-4'!Y34*RANDBETWEEN(110,120)*0.01),'様式E-3-4'!Y34-RANDBETWEEN(1,3)),0),0)&amp;"～"&amp;ROUND(IFERROR(IF(ABS('様式E-3-4'!Y34)&gt;=10,IF('様式E-3-4'!Y34&gt;=0,'様式E-3-4'!Y34*RANDBETWEEN(110,120)*0.01,'様式E-3-4'!Y34*RANDBETWEEN(80,90)*0.01),'様式E-3-4'!Y34+RANDBETWEEN(1,3)),0),0)&amp;"】")</f>
        <v/>
      </c>
      <c r="Z34" s="358" t="e">
        <f ca="1">IF('様式E-3-4'!Z34="","","【"&amp;ROUND(IFERROR(IF(ABS('様式E-3-4'!Z34)&gt;=10,IF('様式E-3-4'!Z34&gt;=0,'様式E-3-4'!Z34*RANDBETWEEN(80,90)*0.01,'様式E-3-4'!Z34*RANDBETWEEN(110,120)*0.01),'様式E-3-4'!Z34-RANDBETWEEN(1,3)),0),0)&amp;"～"&amp;ROUND(IFERROR(IF(ABS('様式E-3-4'!Z34)&gt;=10,IF('様式E-3-4'!Z34&gt;=0,'様式E-3-4'!Z34*RANDBETWEEN(110,120)*0.01,'様式E-3-4'!Z34*RANDBETWEEN(80,90)*0.01),'様式E-3-4'!Z34+RANDBETWEEN(1,3)),0),0)&amp;"】")</f>
        <v>#VALUE!</v>
      </c>
    </row>
    <row r="35" spans="2:26" ht="21.6" customHeight="1" x14ac:dyDescent="0.15">
      <c r="B35" s="346"/>
      <c r="C35" s="768" t="str">
        <f>IF('様式E-3-4'!C35="","",'様式E-3-4'!C35)</f>
        <v/>
      </c>
      <c r="D35" s="769"/>
      <c r="E35" s="822" t="str">
        <f>IF('様式E-3-4'!E35="","",'様式E-3-4'!E35)</f>
        <v/>
      </c>
      <c r="F35" s="771"/>
      <c r="G35" s="351" t="str">
        <f>IF('様式E-3-4'!G35="","",'様式E-3-4'!G35)</f>
        <v/>
      </c>
      <c r="H35" s="351" t="str">
        <f>IF('様式E-3-4'!H35="","",'様式E-3-4'!H35)</f>
        <v/>
      </c>
      <c r="I35" s="772" t="str">
        <f>IF('様式E-3-4'!I35:J35="","",'様式E-3-4'!I35:J35)</f>
        <v/>
      </c>
      <c r="J35" s="773"/>
      <c r="K35" s="732" t="str">
        <f>'様式E-3-4'!K35</f>
        <v>購入金額
（単位：　）</v>
      </c>
      <c r="L35" s="32" t="s">
        <v>271</v>
      </c>
      <c r="M35" s="365" t="str">
        <f ca="1">IF('様式E-3-4'!M35="","","【"&amp;ROUND(IFERROR(IF(ABS('様式E-3-4'!M35)&gt;=10,IF('様式E-3-4'!M35&gt;=0,'様式E-3-4'!M35*RANDBETWEEN(80,90)*0.01,'様式E-3-4'!M35*RANDBETWEEN(110,120)*0.01),'様式E-3-4'!M35-RANDBETWEEN(1,3)),0),0)&amp;"～"&amp;ROUND(IFERROR(IF(ABS('様式E-3-4'!M35)&gt;=10,IF('様式E-3-4'!M35&gt;=0,'様式E-3-4'!M35*RANDBETWEEN(110,120)*0.01,'様式E-3-4'!M35*RANDBETWEEN(80,90)*0.01),'様式E-3-4'!M35+RANDBETWEEN(1,3)),0),0)&amp;"】")</f>
        <v/>
      </c>
      <c r="N35" s="366" t="str">
        <f ca="1">IF('様式E-3-4'!N35="","","【"&amp;ROUND(IFERROR(IF(ABS('様式E-3-4'!N35)&gt;=10,IF('様式E-3-4'!N35&gt;=0,'様式E-3-4'!N35*RANDBETWEEN(80,90)*0.01,'様式E-3-4'!N35*RANDBETWEEN(110,120)*0.01),'様式E-3-4'!N35-RANDBETWEEN(1,3)),0),0)&amp;"～"&amp;ROUND(IFERROR(IF(ABS('様式E-3-4'!N35)&gt;=10,IF('様式E-3-4'!N35&gt;=0,'様式E-3-4'!N35*RANDBETWEEN(110,120)*0.01,'様式E-3-4'!N35*RANDBETWEEN(80,90)*0.01),'様式E-3-4'!N35+RANDBETWEEN(1,3)),0),0)&amp;"】")</f>
        <v/>
      </c>
      <c r="O35" s="367" t="str">
        <f ca="1">IF('様式E-3-4'!O35="","","【"&amp;ROUND(IFERROR(IF(ABS('様式E-3-4'!O35)&gt;=10,IF('様式E-3-4'!O35&gt;=0,'様式E-3-4'!O35*RANDBETWEEN(80,90)*0.01,'様式E-3-4'!O35*RANDBETWEEN(110,120)*0.01),'様式E-3-4'!O35-RANDBETWEEN(1,3)),0),0)&amp;"～"&amp;ROUND(IFERROR(IF(ABS('様式E-3-4'!O35)&gt;=10,IF('様式E-3-4'!O35&gt;=0,'様式E-3-4'!O35*RANDBETWEEN(110,120)*0.01,'様式E-3-4'!O35*RANDBETWEEN(80,90)*0.01),'様式E-3-4'!O35+RANDBETWEEN(1,3)),0),0)&amp;"】")</f>
        <v/>
      </c>
      <c r="Q35" s="762" t="str">
        <f>'様式E-3-4'!Q35</f>
        <v>期首棚卸高
（単位：　）</v>
      </c>
      <c r="R35" s="32" t="s">
        <v>271</v>
      </c>
      <c r="S35" s="228" t="str">
        <f ca="1">IF('様式E-3-4'!S35="","","【"&amp;ROUND(IFERROR(IF(ABS('様式E-3-4'!S35)&gt;=10,IF('様式E-3-4'!S35&gt;=0,'様式E-3-4'!S35*RANDBETWEEN(80,90)*0.01,'様式E-3-4'!S35*RANDBETWEEN(110,120)*0.01),'様式E-3-4'!S35-RANDBETWEEN(1,3)),0),0)&amp;"～"&amp;ROUND(IFERROR(IF(ABS('様式E-3-4'!S35)&gt;=10,IF('様式E-3-4'!S35&gt;=0,'様式E-3-4'!S35*RANDBETWEEN(110,120)*0.01,'様式E-3-4'!S35*RANDBETWEEN(80,90)*0.01),'様式E-3-4'!S35+RANDBETWEEN(1,3)),0),0)&amp;"】")</f>
        <v/>
      </c>
      <c r="T35" s="372" t="str">
        <f ca="1">IF('様式E-3-4'!T35="","","【"&amp;ROUND(IFERROR(IF(ABS('様式E-3-4'!T35)&gt;=10,IF('様式E-3-4'!T35&gt;=0,'様式E-3-4'!T35*RANDBETWEEN(80,90)*0.01,'様式E-3-4'!T35*RANDBETWEEN(110,120)*0.01),'様式E-3-4'!T35-RANDBETWEEN(1,3)),0),0)&amp;"～"&amp;ROUND(IFERROR(IF(ABS('様式E-3-4'!T35)&gt;=10,IF('様式E-3-4'!T35&gt;=0,'様式E-3-4'!T35*RANDBETWEEN(110,120)*0.01,'様式E-3-4'!T35*RANDBETWEEN(80,90)*0.01),'様式E-3-4'!T35+RANDBETWEEN(1,3)),0),0)&amp;"】")</f>
        <v/>
      </c>
      <c r="U35" s="356" t="str">
        <f ca="1">IF('様式E-3-4'!U35="","","【"&amp;ROUND(IFERROR(IF(ABS('様式E-3-4'!U35)&gt;=10,IF('様式E-3-4'!U35&gt;=0,'様式E-3-4'!U35*RANDBETWEEN(80,90)*0.01,'様式E-3-4'!U35*RANDBETWEEN(110,120)*0.01),'様式E-3-4'!U35-RANDBETWEEN(1,3)),0),0)&amp;"～"&amp;ROUND(IFERROR(IF(ABS('様式E-3-4'!U35)&gt;=10,IF('様式E-3-4'!U35&gt;=0,'様式E-3-4'!U35*RANDBETWEEN(110,120)*0.01,'様式E-3-4'!U35*RANDBETWEEN(80,90)*0.01),'様式E-3-4'!U35+RANDBETWEEN(1,3)),0),0)&amp;"】")</f>
        <v/>
      </c>
      <c r="V35" s="762" t="str">
        <f>'様式E-3-4'!V35</f>
        <v>期末棚卸高
（単位：　）</v>
      </c>
      <c r="W35" s="32" t="s">
        <v>271</v>
      </c>
      <c r="X35" s="228" t="str">
        <f ca="1">IF('様式E-3-4'!X35="","","【"&amp;ROUND(IFERROR(IF(ABS('様式E-3-4'!X35)&gt;=10,IF('様式E-3-4'!X35&gt;=0,'様式E-3-4'!X35*RANDBETWEEN(80,90)*0.01,'様式E-3-4'!X35*RANDBETWEEN(110,120)*0.01),'様式E-3-4'!X35-RANDBETWEEN(1,3)),0),0)&amp;"～"&amp;ROUND(IFERROR(IF(ABS('様式E-3-4'!X35)&gt;=10,IF('様式E-3-4'!X35&gt;=0,'様式E-3-4'!X35*RANDBETWEEN(110,120)*0.01,'様式E-3-4'!X35*RANDBETWEEN(80,90)*0.01),'様式E-3-4'!X35+RANDBETWEEN(1,3)),0),0)&amp;"】")</f>
        <v/>
      </c>
      <c r="Y35" s="372" t="str">
        <f ca="1">IF('様式E-3-4'!Y35="","","【"&amp;ROUND(IFERROR(IF(ABS('様式E-3-4'!Y35)&gt;=10,IF('様式E-3-4'!Y35&gt;=0,'様式E-3-4'!Y35*RANDBETWEEN(80,90)*0.01,'様式E-3-4'!Y35*RANDBETWEEN(110,120)*0.01),'様式E-3-4'!Y35-RANDBETWEEN(1,3)),0),0)&amp;"～"&amp;ROUND(IFERROR(IF(ABS('様式E-3-4'!Y35)&gt;=10,IF('様式E-3-4'!Y35&gt;=0,'様式E-3-4'!Y35*RANDBETWEEN(110,120)*0.01,'様式E-3-4'!Y35*RANDBETWEEN(80,90)*0.01),'様式E-3-4'!Y35+RANDBETWEEN(1,3)),0),0)&amp;"】")</f>
        <v/>
      </c>
      <c r="Z35" s="356" t="str">
        <f ca="1">IF('様式E-3-4'!Z35="","","【"&amp;ROUND(IFERROR(IF(ABS('様式E-3-4'!Z35)&gt;=10,IF('様式E-3-4'!Z35&gt;=0,'様式E-3-4'!Z35*RANDBETWEEN(80,90)*0.01,'様式E-3-4'!Z35*RANDBETWEEN(110,120)*0.01),'様式E-3-4'!Z35-RANDBETWEEN(1,3)),0),0)&amp;"～"&amp;ROUND(IFERROR(IF(ABS('様式E-3-4'!Z35)&gt;=10,IF('様式E-3-4'!Z35&gt;=0,'様式E-3-4'!Z35*RANDBETWEEN(110,120)*0.01,'様式E-3-4'!Z35*RANDBETWEEN(80,90)*0.01),'様式E-3-4'!Z35+RANDBETWEEN(1,3)),0),0)&amp;"】")</f>
        <v/>
      </c>
    </row>
    <row r="36" spans="2:26" ht="21.6" customHeight="1" x14ac:dyDescent="0.15">
      <c r="B36" s="346"/>
      <c r="C36" s="768" t="str">
        <f>IF('様式E-3-4'!C36="","",'様式E-3-4'!C36)</f>
        <v/>
      </c>
      <c r="D36" s="769"/>
      <c r="E36" s="770" t="str">
        <f>IF('様式E-3-4'!E36="","",'様式E-3-4'!E36)</f>
        <v/>
      </c>
      <c r="F36" s="771"/>
      <c r="G36" s="351" t="str">
        <f>IF('様式E-3-4'!G36="","",'様式E-3-4'!G36)</f>
        <v/>
      </c>
      <c r="H36" s="351" t="str">
        <f>IF('様式E-3-4'!H36="","",'様式E-3-4'!H36)</f>
        <v/>
      </c>
      <c r="I36" s="772" t="str">
        <f>IF('様式E-3-4'!I36:J36="","",'様式E-3-4'!I36:J36)</f>
        <v/>
      </c>
      <c r="J36" s="773"/>
      <c r="K36" s="732"/>
      <c r="L36" s="32" t="s">
        <v>279</v>
      </c>
      <c r="M36" s="368" t="str">
        <f ca="1">IF('様式E-3-4'!M36="","","【"&amp;ROUND(IFERROR(IF(ABS('様式E-3-4'!M36)&gt;=10,IF('様式E-3-4'!M36&gt;=0,'様式E-3-4'!M36*RANDBETWEEN(80,90)*0.01,'様式E-3-4'!M36*RANDBETWEEN(110,120)*0.01),'様式E-3-4'!M36-RANDBETWEEN(1,3)),0),0)&amp;"～"&amp;ROUND(IFERROR(IF(ABS('様式E-3-4'!M36)&gt;=10,IF('様式E-3-4'!M36&gt;=0,'様式E-3-4'!M36*RANDBETWEEN(110,120)*0.01,'様式E-3-4'!M36*RANDBETWEEN(80,90)*0.01),'様式E-3-4'!M36+RANDBETWEEN(1,3)),0),0)&amp;"】")</f>
        <v/>
      </c>
      <c r="N36" s="369" t="str">
        <f ca="1">IF('様式E-3-4'!N36="","","【"&amp;ROUND(IFERROR(IF(ABS('様式E-3-4'!N36)&gt;=10,IF('様式E-3-4'!N36&gt;=0,'様式E-3-4'!N36*RANDBETWEEN(80,90)*0.01,'様式E-3-4'!N36*RANDBETWEEN(110,120)*0.01),'様式E-3-4'!N36-RANDBETWEEN(1,3)),0),0)&amp;"～"&amp;ROUND(IFERROR(IF(ABS('様式E-3-4'!N36)&gt;=10,IF('様式E-3-4'!N36&gt;=0,'様式E-3-4'!N36*RANDBETWEEN(110,120)*0.01,'様式E-3-4'!N36*RANDBETWEEN(80,90)*0.01),'様式E-3-4'!N36+RANDBETWEEN(1,3)),0),0)&amp;"】")</f>
        <v/>
      </c>
      <c r="O36" s="370" t="str">
        <f ca="1">IF('様式E-3-4'!O36="","","【"&amp;ROUND(IFERROR(IF(ABS('様式E-3-4'!O36)&gt;=10,IF('様式E-3-4'!O36&gt;=0,'様式E-3-4'!O36*RANDBETWEEN(80,90)*0.01,'様式E-3-4'!O36*RANDBETWEEN(110,120)*0.01),'様式E-3-4'!O36-RANDBETWEEN(1,3)),0),0)&amp;"～"&amp;ROUND(IFERROR(IF(ABS('様式E-3-4'!O36)&gt;=10,IF('様式E-3-4'!O36&gt;=0,'様式E-3-4'!O36*RANDBETWEEN(110,120)*0.01,'様式E-3-4'!O36*RANDBETWEEN(80,90)*0.01),'様式E-3-4'!O36+RANDBETWEEN(1,3)),0),0)&amp;"】")</f>
        <v/>
      </c>
      <c r="Q36" s="762"/>
      <c r="R36" s="32" t="s">
        <v>279</v>
      </c>
      <c r="S36" s="228" t="str">
        <f ca="1">IF('様式E-3-4'!S36="","","【"&amp;ROUND(IFERROR(IF(ABS('様式E-3-4'!S36)&gt;=10,IF('様式E-3-4'!S36&gt;=0,'様式E-3-4'!S36*RANDBETWEEN(80,90)*0.01,'様式E-3-4'!S36*RANDBETWEEN(110,120)*0.01),'様式E-3-4'!S36-RANDBETWEEN(1,3)),0),0)&amp;"～"&amp;ROUND(IFERROR(IF(ABS('様式E-3-4'!S36)&gt;=10,IF('様式E-3-4'!S36&gt;=0,'様式E-3-4'!S36*RANDBETWEEN(110,120)*0.01,'様式E-3-4'!S36*RANDBETWEEN(80,90)*0.01),'様式E-3-4'!S36+RANDBETWEEN(1,3)),0),0)&amp;"】")</f>
        <v/>
      </c>
      <c r="T36" s="372" t="str">
        <f ca="1">IF('様式E-3-4'!T36="","","【"&amp;ROUND(IFERROR(IF(ABS('様式E-3-4'!T36)&gt;=10,IF('様式E-3-4'!T36&gt;=0,'様式E-3-4'!T36*RANDBETWEEN(80,90)*0.01,'様式E-3-4'!T36*RANDBETWEEN(110,120)*0.01),'様式E-3-4'!T36-RANDBETWEEN(1,3)),0),0)&amp;"～"&amp;ROUND(IFERROR(IF(ABS('様式E-3-4'!T36)&gt;=10,IF('様式E-3-4'!T36&gt;=0,'様式E-3-4'!T36*RANDBETWEEN(110,120)*0.01,'様式E-3-4'!T36*RANDBETWEEN(80,90)*0.01),'様式E-3-4'!T36+RANDBETWEEN(1,3)),0),0)&amp;"】")</f>
        <v/>
      </c>
      <c r="U36" s="358" t="str">
        <f ca="1">IF('様式E-3-4'!U36="","","【"&amp;ROUND(IFERROR(IF(ABS('様式E-3-4'!U36)&gt;=10,IF('様式E-3-4'!U36&gt;=0,'様式E-3-4'!U36*RANDBETWEEN(80,90)*0.01,'様式E-3-4'!U36*RANDBETWEEN(110,120)*0.01),'様式E-3-4'!U36-RANDBETWEEN(1,3)),0),0)&amp;"～"&amp;ROUND(IFERROR(IF(ABS('様式E-3-4'!U36)&gt;=10,IF('様式E-3-4'!U36&gt;=0,'様式E-3-4'!U36*RANDBETWEEN(110,120)*0.01,'様式E-3-4'!U36*RANDBETWEEN(80,90)*0.01),'様式E-3-4'!U36+RANDBETWEEN(1,3)),0),0)&amp;"】")</f>
        <v/>
      </c>
      <c r="V36" s="762"/>
      <c r="W36" s="32" t="s">
        <v>279</v>
      </c>
      <c r="X36" s="228" t="str">
        <f ca="1">IF('様式E-3-4'!X36="","","【"&amp;ROUND(IFERROR(IF(ABS('様式E-3-4'!X36)&gt;=10,IF('様式E-3-4'!X36&gt;=0,'様式E-3-4'!X36*RANDBETWEEN(80,90)*0.01,'様式E-3-4'!X36*RANDBETWEEN(110,120)*0.01),'様式E-3-4'!X36-RANDBETWEEN(1,3)),0),0)&amp;"～"&amp;ROUND(IFERROR(IF(ABS('様式E-3-4'!X36)&gt;=10,IF('様式E-3-4'!X36&gt;=0,'様式E-3-4'!X36*RANDBETWEEN(110,120)*0.01,'様式E-3-4'!X36*RANDBETWEEN(80,90)*0.01),'様式E-3-4'!X36+RANDBETWEEN(1,3)),0),0)&amp;"】")</f>
        <v/>
      </c>
      <c r="Y36" s="372" t="str">
        <f ca="1">IF('様式E-3-4'!Y36="","","【"&amp;ROUND(IFERROR(IF(ABS('様式E-3-4'!Y36)&gt;=10,IF('様式E-3-4'!Y36&gt;=0,'様式E-3-4'!Y36*RANDBETWEEN(80,90)*0.01,'様式E-3-4'!Y36*RANDBETWEEN(110,120)*0.01),'様式E-3-4'!Y36-RANDBETWEEN(1,3)),0),0)&amp;"～"&amp;ROUND(IFERROR(IF(ABS('様式E-3-4'!Y36)&gt;=10,IF('様式E-3-4'!Y36&gt;=0,'様式E-3-4'!Y36*RANDBETWEEN(110,120)*0.01,'様式E-3-4'!Y36*RANDBETWEEN(80,90)*0.01),'様式E-3-4'!Y36+RANDBETWEEN(1,3)),0),0)&amp;"】")</f>
        <v/>
      </c>
      <c r="Z36" s="358" t="str">
        <f ca="1">IF('様式E-3-4'!Z36="","","【"&amp;ROUND(IFERROR(IF(ABS('様式E-3-4'!Z36)&gt;=10,IF('様式E-3-4'!Z36&gt;=0,'様式E-3-4'!Z36*RANDBETWEEN(80,90)*0.01,'様式E-3-4'!Z36*RANDBETWEEN(110,120)*0.01),'様式E-3-4'!Z36-RANDBETWEEN(1,3)),0),0)&amp;"～"&amp;ROUND(IFERROR(IF(ABS('様式E-3-4'!Z36)&gt;=10,IF('様式E-3-4'!Z36&gt;=0,'様式E-3-4'!Z36*RANDBETWEEN(110,120)*0.01,'様式E-3-4'!Z36*RANDBETWEEN(80,90)*0.01),'様式E-3-4'!Z36+RANDBETWEEN(1,3)),0),0)&amp;"】")</f>
        <v/>
      </c>
    </row>
    <row r="37" spans="2:26" ht="21.6" customHeight="1" x14ac:dyDescent="0.15">
      <c r="B37" s="346"/>
      <c r="C37" s="768" t="str">
        <f>IF('様式E-3-4'!C37="","",'様式E-3-4'!C37)</f>
        <v/>
      </c>
      <c r="D37" s="769"/>
      <c r="E37" s="770" t="str">
        <f>IF('様式E-3-4'!E37="","",'様式E-3-4'!E37)</f>
        <v/>
      </c>
      <c r="F37" s="771"/>
      <c r="G37" s="351" t="str">
        <f>IF('様式E-3-4'!G37="","",'様式E-3-4'!G37)</f>
        <v/>
      </c>
      <c r="H37" s="351" t="str">
        <f>IF('様式E-3-4'!H37="","",'様式E-3-4'!H37)</f>
        <v/>
      </c>
      <c r="I37" s="772" t="str">
        <f>IF('様式E-3-4'!I37:J37="","",'様式E-3-4'!I37:J37)</f>
        <v/>
      </c>
      <c r="J37" s="773"/>
      <c r="K37" s="732"/>
      <c r="L37" s="33" t="s">
        <v>267</v>
      </c>
      <c r="M37" s="371" t="str">
        <f ca="1">IF('様式E-3-4'!M37="","","【"&amp;ROUND(IFERROR(IF(ABS('様式E-3-4'!M37)&gt;=10,IF('様式E-3-4'!M37&gt;=0,'様式E-3-4'!M37*RANDBETWEEN(80,90)*0.01,'様式E-3-4'!M37*RANDBETWEEN(110,120)*0.01),'様式E-3-4'!M37-RANDBETWEEN(1,3)),0),0)&amp;"～"&amp;ROUND(IFERROR(IF(ABS('様式E-3-4'!M37)&gt;=10,IF('様式E-3-4'!M37&gt;=0,'様式E-3-4'!M37*RANDBETWEEN(110,120)*0.01,'様式E-3-4'!M37*RANDBETWEEN(80,90)*0.01),'様式E-3-4'!M37+RANDBETWEEN(1,3)),0),0)&amp;"】")</f>
        <v/>
      </c>
      <c r="N37" s="371" t="str">
        <f ca="1">IF('様式E-3-4'!N37="","","【"&amp;ROUND(IFERROR(IF(ABS('様式E-3-4'!N37)&gt;=10,IF('様式E-3-4'!N37&gt;=0,'様式E-3-4'!N37*RANDBETWEEN(80,90)*0.01,'様式E-3-4'!N37*RANDBETWEEN(110,120)*0.01),'様式E-3-4'!N37-RANDBETWEEN(1,3)),0),0)&amp;"～"&amp;ROUND(IFERROR(IF(ABS('様式E-3-4'!N37)&gt;=10,IF('様式E-3-4'!N37&gt;=0,'様式E-3-4'!N37*RANDBETWEEN(110,120)*0.01,'様式E-3-4'!N37*RANDBETWEEN(80,90)*0.01),'様式E-3-4'!N37+RANDBETWEEN(1,3)),0),0)&amp;"】")</f>
        <v/>
      </c>
      <c r="O37" s="370" t="e">
        <f ca="1">IF('様式E-3-4'!O37="","","【"&amp;ROUND(IFERROR(IF(ABS('様式E-3-4'!O37)&gt;=10,IF('様式E-3-4'!O37&gt;=0,'様式E-3-4'!O37*RANDBETWEEN(80,90)*0.01,'様式E-3-4'!O37*RANDBETWEEN(110,120)*0.01),'様式E-3-4'!O37-RANDBETWEEN(1,3)),0),0)&amp;"～"&amp;ROUND(IFERROR(IF(ABS('様式E-3-4'!O37)&gt;=10,IF('様式E-3-4'!O37&gt;=0,'様式E-3-4'!O37*RANDBETWEEN(110,120)*0.01,'様式E-3-4'!O37*RANDBETWEEN(80,90)*0.01),'様式E-3-4'!O37+RANDBETWEEN(1,3)),0),0)&amp;"】")</f>
        <v>#VALUE!</v>
      </c>
      <c r="Q37" s="762"/>
      <c r="R37" s="33" t="s">
        <v>267</v>
      </c>
      <c r="S37" s="359" t="str">
        <f ca="1">IF('様式E-3-4'!S37="","","【"&amp;ROUND(IFERROR(IF(ABS('様式E-3-4'!S37)&gt;=10,IF('様式E-3-4'!S37&gt;=0,'様式E-3-4'!S37*RANDBETWEEN(80,90)*0.01,'様式E-3-4'!S37*RANDBETWEEN(110,120)*0.01),'様式E-3-4'!S37-RANDBETWEEN(1,3)),0),0)&amp;"～"&amp;ROUND(IFERROR(IF(ABS('様式E-3-4'!S37)&gt;=10,IF('様式E-3-4'!S37&gt;=0,'様式E-3-4'!S37*RANDBETWEEN(110,120)*0.01,'様式E-3-4'!S37*RANDBETWEEN(80,90)*0.01),'様式E-3-4'!S37+RANDBETWEEN(1,3)),0),0)&amp;"】")</f>
        <v/>
      </c>
      <c r="T37" s="359" t="str">
        <f ca="1">IF('様式E-3-4'!T37="","","【"&amp;ROUND(IFERROR(IF(ABS('様式E-3-4'!T37)&gt;=10,IF('様式E-3-4'!T37&gt;=0,'様式E-3-4'!T37*RANDBETWEEN(80,90)*0.01,'様式E-3-4'!T37*RANDBETWEEN(110,120)*0.01),'様式E-3-4'!T37-RANDBETWEEN(1,3)),0),0)&amp;"～"&amp;ROUND(IFERROR(IF(ABS('様式E-3-4'!T37)&gt;=10,IF('様式E-3-4'!T37&gt;=0,'様式E-3-4'!T37*RANDBETWEEN(110,120)*0.01,'様式E-3-4'!T37*RANDBETWEEN(80,90)*0.01),'様式E-3-4'!T37+RANDBETWEEN(1,3)),0),0)&amp;"】")</f>
        <v/>
      </c>
      <c r="U37" s="358" t="e">
        <f ca="1">IF('様式E-3-4'!U37="","","【"&amp;ROUND(IFERROR(IF(ABS('様式E-3-4'!U37)&gt;=10,IF('様式E-3-4'!U37&gt;=0,'様式E-3-4'!U37*RANDBETWEEN(80,90)*0.01,'様式E-3-4'!U37*RANDBETWEEN(110,120)*0.01),'様式E-3-4'!U37-RANDBETWEEN(1,3)),0),0)&amp;"～"&amp;ROUND(IFERROR(IF(ABS('様式E-3-4'!U37)&gt;=10,IF('様式E-3-4'!U37&gt;=0,'様式E-3-4'!U37*RANDBETWEEN(110,120)*0.01,'様式E-3-4'!U37*RANDBETWEEN(80,90)*0.01),'様式E-3-4'!U37+RANDBETWEEN(1,3)),0),0)&amp;"】")</f>
        <v>#VALUE!</v>
      </c>
      <c r="V37" s="762"/>
      <c r="W37" s="33" t="s">
        <v>267</v>
      </c>
      <c r="X37" s="359" t="str">
        <f ca="1">IF('様式E-3-4'!X37="","","【"&amp;ROUND(IFERROR(IF(ABS('様式E-3-4'!X37)&gt;=10,IF('様式E-3-4'!X37&gt;=0,'様式E-3-4'!X37*RANDBETWEEN(80,90)*0.01,'様式E-3-4'!X37*RANDBETWEEN(110,120)*0.01),'様式E-3-4'!X37-RANDBETWEEN(1,3)),0),0)&amp;"～"&amp;ROUND(IFERROR(IF(ABS('様式E-3-4'!X37)&gt;=10,IF('様式E-3-4'!X37&gt;=0,'様式E-3-4'!X37*RANDBETWEEN(110,120)*0.01,'様式E-3-4'!X37*RANDBETWEEN(80,90)*0.01),'様式E-3-4'!X37+RANDBETWEEN(1,3)),0),0)&amp;"】")</f>
        <v/>
      </c>
      <c r="Y37" s="359" t="str">
        <f ca="1">IF('様式E-3-4'!Y37="","","【"&amp;ROUND(IFERROR(IF(ABS('様式E-3-4'!Y37)&gt;=10,IF('様式E-3-4'!Y37&gt;=0,'様式E-3-4'!Y37*RANDBETWEEN(80,90)*0.01,'様式E-3-4'!Y37*RANDBETWEEN(110,120)*0.01),'様式E-3-4'!Y37-RANDBETWEEN(1,3)),0),0)&amp;"～"&amp;ROUND(IFERROR(IF(ABS('様式E-3-4'!Y37)&gt;=10,IF('様式E-3-4'!Y37&gt;=0,'様式E-3-4'!Y37*RANDBETWEEN(110,120)*0.01,'様式E-3-4'!Y37*RANDBETWEEN(80,90)*0.01),'様式E-3-4'!Y37+RANDBETWEEN(1,3)),0),0)&amp;"】")</f>
        <v/>
      </c>
      <c r="Z37" s="358" t="e">
        <f ca="1">IF('様式E-3-4'!Z37="","","【"&amp;ROUND(IFERROR(IF(ABS('様式E-3-4'!Z37)&gt;=10,IF('様式E-3-4'!Z37&gt;=0,'様式E-3-4'!Z37*RANDBETWEEN(80,90)*0.01,'様式E-3-4'!Z37*RANDBETWEEN(110,120)*0.01),'様式E-3-4'!Z37-RANDBETWEEN(1,3)),0),0)&amp;"～"&amp;ROUND(IFERROR(IF(ABS('様式E-3-4'!Z37)&gt;=10,IF('様式E-3-4'!Z37&gt;=0,'様式E-3-4'!Z37*RANDBETWEEN(110,120)*0.01,'様式E-3-4'!Z37*RANDBETWEEN(80,90)*0.01),'様式E-3-4'!Z37+RANDBETWEEN(1,3)),0),0)&amp;"】")</f>
        <v>#VALUE!</v>
      </c>
    </row>
    <row r="38" spans="2:26" ht="21.6" customHeight="1" x14ac:dyDescent="0.15">
      <c r="B38" s="346"/>
      <c r="C38" s="768" t="str">
        <f>IF('様式E-3-4'!C38="","",'様式E-3-4'!C38)</f>
        <v/>
      </c>
      <c r="D38" s="769"/>
      <c r="E38" s="770" t="str">
        <f>IF('様式E-3-4'!E38="","",'様式E-3-4'!E38)</f>
        <v/>
      </c>
      <c r="F38" s="771"/>
      <c r="G38" s="351" t="str">
        <f>IF('様式E-3-4'!G38="","",'様式E-3-4'!G38)</f>
        <v/>
      </c>
      <c r="H38" s="351" t="str">
        <f>IF('様式E-3-4'!H38="","",'様式E-3-4'!H38)</f>
        <v/>
      </c>
      <c r="I38" s="772" t="str">
        <f>IF('様式E-3-4'!I38:J38="","",'様式E-3-4'!I38:J38)</f>
        <v/>
      </c>
      <c r="J38" s="773"/>
      <c r="K38" s="732" t="s">
        <v>283</v>
      </c>
      <c r="L38" s="32" t="s">
        <v>271</v>
      </c>
      <c r="M38" s="361" t="e">
        <f ca="1">IF('様式E-3-4'!M38="","","【"&amp;ROUND(IFERROR(IF(ABS('様式E-3-4'!M38)&gt;=10,IF('様式E-3-4'!M38&gt;=0,'様式E-3-4'!M38*RANDBETWEEN(80,90)*0.01,'様式E-3-4'!M38*RANDBETWEEN(110,120)*0.01),'様式E-3-4'!M38-RANDBETWEEN(1,3)),0),0)&amp;"～"&amp;ROUND(IFERROR(IF(ABS('様式E-3-4'!M38)&gt;=10,IF('様式E-3-4'!M38&gt;=0,'様式E-3-4'!M38*RANDBETWEEN(110,120)*0.01,'様式E-3-4'!M38*RANDBETWEEN(80,90)*0.01),'様式E-3-4'!M38+RANDBETWEEN(1,3)),0),0)&amp;"】")</f>
        <v>#DIV/0!</v>
      </c>
      <c r="N38" s="361" t="e">
        <f ca="1">IF('様式E-3-4'!N38="","","【"&amp;ROUND(IFERROR(IF(ABS('様式E-3-4'!N38)&gt;=10,IF('様式E-3-4'!N38&gt;=0,'様式E-3-4'!N38*RANDBETWEEN(80,90)*0.01,'様式E-3-4'!N38*RANDBETWEEN(110,120)*0.01),'様式E-3-4'!N38-RANDBETWEEN(1,3)),0),0)&amp;"～"&amp;ROUND(IFERROR(IF(ABS('様式E-3-4'!N38)&gt;=10,IF('様式E-3-4'!N38&gt;=0,'様式E-3-4'!N38*RANDBETWEEN(110,120)*0.01,'様式E-3-4'!N38*RANDBETWEEN(80,90)*0.01),'様式E-3-4'!N38+RANDBETWEEN(1,3)),0),0)&amp;"】")</f>
        <v>#DIV/0!</v>
      </c>
      <c r="O38" s="362" t="e">
        <f ca="1">IF('様式E-3-4'!O38="","","【"&amp;ROUND(IFERROR(IF(ABS('様式E-3-4'!O38)&gt;=10,IF('様式E-3-4'!O38&gt;=0,'様式E-3-4'!O38*RANDBETWEEN(80,90)*0.01,'様式E-3-4'!O38*RANDBETWEEN(110,120)*0.01),'様式E-3-4'!O38-RANDBETWEEN(1,3)),0),0)&amp;"～"&amp;ROUND(IFERROR(IF(ABS('様式E-3-4'!O38)&gt;=10,IF('様式E-3-4'!O38&gt;=0,'様式E-3-4'!O38*RANDBETWEEN(110,120)*0.01,'様式E-3-4'!O38*RANDBETWEEN(80,90)*0.01),'様式E-3-4'!O38+RANDBETWEEN(1,3)),0),0)&amp;"】")</f>
        <v>#VALUE!</v>
      </c>
      <c r="Q38" s="762" t="s">
        <v>283</v>
      </c>
      <c r="R38" s="32" t="s">
        <v>271</v>
      </c>
      <c r="S38" s="361" t="e">
        <f ca="1">IF('様式E-3-4'!S38="","","【"&amp;ROUND(IFERROR(IF(ABS('様式E-3-4'!S38)&gt;=10,IF('様式E-3-4'!S38&gt;=0,'様式E-3-4'!S38*RANDBETWEEN(80,90)*0.01,'様式E-3-4'!S38*RANDBETWEEN(110,120)*0.01),'様式E-3-4'!S38-RANDBETWEEN(1,3)),0),0)&amp;"～"&amp;ROUND(IFERROR(IF(ABS('様式E-3-4'!S38)&gt;=10,IF('様式E-3-4'!S38&gt;=0,'様式E-3-4'!S38*RANDBETWEEN(110,120)*0.01,'様式E-3-4'!S38*RANDBETWEEN(80,90)*0.01),'様式E-3-4'!S38+RANDBETWEEN(1,3)),0),0)&amp;"】")</f>
        <v>#DIV/0!</v>
      </c>
      <c r="T38" s="361" t="e">
        <f ca="1">IF('様式E-3-4'!T38="","","【"&amp;ROUND(IFERROR(IF(ABS('様式E-3-4'!T38)&gt;=10,IF('様式E-3-4'!T38&gt;=0,'様式E-3-4'!T38*RANDBETWEEN(80,90)*0.01,'様式E-3-4'!T38*RANDBETWEEN(110,120)*0.01),'様式E-3-4'!T38-RANDBETWEEN(1,3)),0),0)&amp;"～"&amp;ROUND(IFERROR(IF(ABS('様式E-3-4'!T38)&gt;=10,IF('様式E-3-4'!T38&gt;=0,'様式E-3-4'!T38*RANDBETWEEN(110,120)*0.01,'様式E-3-4'!T38*RANDBETWEEN(80,90)*0.01),'様式E-3-4'!T38+RANDBETWEEN(1,3)),0),0)&amp;"】")</f>
        <v>#DIV/0!</v>
      </c>
      <c r="U38" s="362" t="e">
        <f ca="1">IF('様式E-3-4'!U38="","","【"&amp;ROUND(IFERROR(IF(ABS('様式E-3-4'!U38)&gt;=10,IF('様式E-3-4'!U38&gt;=0,'様式E-3-4'!U38*RANDBETWEEN(80,90)*0.01,'様式E-3-4'!U38*RANDBETWEEN(110,120)*0.01),'様式E-3-4'!U38-RANDBETWEEN(1,3)),0),0)&amp;"～"&amp;ROUND(IFERROR(IF(ABS('様式E-3-4'!U38)&gt;=10,IF('様式E-3-4'!U38&gt;=0,'様式E-3-4'!U38*RANDBETWEEN(110,120)*0.01,'様式E-3-4'!U38*RANDBETWEEN(80,90)*0.01),'様式E-3-4'!U38+RANDBETWEEN(1,3)),0),0)&amp;"】")</f>
        <v>#VALUE!</v>
      </c>
      <c r="V38" s="762" t="s">
        <v>283</v>
      </c>
      <c r="W38" s="32" t="s">
        <v>271</v>
      </c>
      <c r="X38" s="361" t="e">
        <f ca="1">IF('様式E-3-4'!X38="","","【"&amp;ROUND(IFERROR(IF(ABS('様式E-3-4'!X38)&gt;=10,IF('様式E-3-4'!X38&gt;=0,'様式E-3-4'!X38*RANDBETWEEN(80,90)*0.01,'様式E-3-4'!X38*RANDBETWEEN(110,120)*0.01),'様式E-3-4'!X38-RANDBETWEEN(1,3)),0),0)&amp;"～"&amp;ROUND(IFERROR(IF(ABS('様式E-3-4'!X38)&gt;=10,IF('様式E-3-4'!X38&gt;=0,'様式E-3-4'!X38*RANDBETWEEN(110,120)*0.01,'様式E-3-4'!X38*RANDBETWEEN(80,90)*0.01),'様式E-3-4'!X38+RANDBETWEEN(1,3)),0),0)&amp;"】")</f>
        <v>#DIV/0!</v>
      </c>
      <c r="Y38" s="361" t="e">
        <f ca="1">IF('様式E-3-4'!Y38="","","【"&amp;ROUND(IFERROR(IF(ABS('様式E-3-4'!Y38)&gt;=10,IF('様式E-3-4'!Y38&gt;=0,'様式E-3-4'!Y38*RANDBETWEEN(80,90)*0.01,'様式E-3-4'!Y38*RANDBETWEEN(110,120)*0.01),'様式E-3-4'!Y38-RANDBETWEEN(1,3)),0),0)&amp;"～"&amp;ROUND(IFERROR(IF(ABS('様式E-3-4'!Y38)&gt;=10,IF('様式E-3-4'!Y38&gt;=0,'様式E-3-4'!Y38*RANDBETWEEN(110,120)*0.01,'様式E-3-4'!Y38*RANDBETWEEN(80,90)*0.01),'様式E-3-4'!Y38+RANDBETWEEN(1,3)),0),0)&amp;"】")</f>
        <v>#DIV/0!</v>
      </c>
      <c r="Z38" s="362" t="e">
        <f ca="1">IF('様式E-3-4'!Z38="","","【"&amp;ROUND(IFERROR(IF(ABS('様式E-3-4'!Z38)&gt;=10,IF('様式E-3-4'!Z38&gt;=0,'様式E-3-4'!Z38*RANDBETWEEN(80,90)*0.01,'様式E-3-4'!Z38*RANDBETWEEN(110,120)*0.01),'様式E-3-4'!Z38-RANDBETWEEN(1,3)),0),0)&amp;"～"&amp;ROUND(IFERROR(IF(ABS('様式E-3-4'!Z38)&gt;=10,IF('様式E-3-4'!Z38&gt;=0,'様式E-3-4'!Z38*RANDBETWEEN(110,120)*0.01,'様式E-3-4'!Z38*RANDBETWEEN(80,90)*0.01),'様式E-3-4'!Z38+RANDBETWEEN(1,3)),0),0)&amp;"】")</f>
        <v>#VALUE!</v>
      </c>
    </row>
    <row r="39" spans="2:26" ht="21.6" customHeight="1" thickBot="1" x14ac:dyDescent="0.2">
      <c r="B39" s="346"/>
      <c r="C39" s="799" t="str">
        <f>IF('様式E-3-4'!C39="","",'様式E-3-4'!C39)</f>
        <v/>
      </c>
      <c r="D39" s="800"/>
      <c r="E39" s="792" t="str">
        <f>IF('様式E-3-4'!E39="","",'様式E-3-4'!E39)</f>
        <v/>
      </c>
      <c r="F39" s="793"/>
      <c r="G39" s="352" t="str">
        <f>IF('様式E-3-4'!G39="","",'様式E-3-4'!G39)</f>
        <v/>
      </c>
      <c r="H39" s="352" t="str">
        <f>IF('様式E-3-4'!H39="","",'様式E-3-4'!H39)</f>
        <v/>
      </c>
      <c r="I39" s="794" t="str">
        <f>IF('様式E-3-4'!I39:J39="","",'様式E-3-4'!I39:J39)</f>
        <v/>
      </c>
      <c r="J39" s="795"/>
      <c r="K39" s="791"/>
      <c r="L39" s="34" t="s">
        <v>279</v>
      </c>
      <c r="M39" s="363" t="e">
        <f ca="1">IF('様式E-3-4'!M39="","","【"&amp;ROUND(IFERROR(IF(ABS('様式E-3-4'!M39)&gt;=10,IF('様式E-3-4'!M39&gt;=0,'様式E-3-4'!M39*RANDBETWEEN(80,90)*0.01,'様式E-3-4'!M39*RANDBETWEEN(110,120)*0.01),'様式E-3-4'!M39-RANDBETWEEN(1,3)),0),0)&amp;"～"&amp;ROUND(IFERROR(IF(ABS('様式E-3-4'!M39)&gt;=10,IF('様式E-3-4'!M39&gt;=0,'様式E-3-4'!M39*RANDBETWEEN(110,120)*0.01,'様式E-3-4'!M39*RANDBETWEEN(80,90)*0.01),'様式E-3-4'!M39+RANDBETWEEN(1,3)),0),0)&amp;"】")</f>
        <v>#DIV/0!</v>
      </c>
      <c r="N39" s="363" t="e">
        <f ca="1">IF('様式E-3-4'!N39="","","【"&amp;ROUND(IFERROR(IF(ABS('様式E-3-4'!N39)&gt;=10,IF('様式E-3-4'!N39&gt;=0,'様式E-3-4'!N39*RANDBETWEEN(80,90)*0.01,'様式E-3-4'!N39*RANDBETWEEN(110,120)*0.01),'様式E-3-4'!N39-RANDBETWEEN(1,3)),0),0)&amp;"～"&amp;ROUND(IFERROR(IF(ABS('様式E-3-4'!N39)&gt;=10,IF('様式E-3-4'!N39&gt;=0,'様式E-3-4'!N39*RANDBETWEEN(110,120)*0.01,'様式E-3-4'!N39*RANDBETWEEN(80,90)*0.01),'様式E-3-4'!N39+RANDBETWEEN(1,3)),0),0)&amp;"】")</f>
        <v>#DIV/0!</v>
      </c>
      <c r="O39" s="364" t="e">
        <f ca="1">IF('様式E-3-4'!O39="","","【"&amp;ROUND(IFERROR(IF(ABS('様式E-3-4'!O39)&gt;=10,IF('様式E-3-4'!O39&gt;=0,'様式E-3-4'!O39*RANDBETWEEN(80,90)*0.01,'様式E-3-4'!O39*RANDBETWEEN(110,120)*0.01),'様式E-3-4'!O39-RANDBETWEEN(1,3)),0),0)&amp;"～"&amp;ROUND(IFERROR(IF(ABS('様式E-3-4'!O39)&gt;=10,IF('様式E-3-4'!O39&gt;=0,'様式E-3-4'!O39*RANDBETWEEN(110,120)*0.01,'様式E-3-4'!O39*RANDBETWEEN(80,90)*0.01),'様式E-3-4'!O39+RANDBETWEEN(1,3)),0),0)&amp;"】")</f>
        <v>#VALUE!</v>
      </c>
      <c r="Q39" s="767"/>
      <c r="R39" s="34" t="s">
        <v>279</v>
      </c>
      <c r="S39" s="363" t="e">
        <f ca="1">IF('様式E-3-4'!S39="","","【"&amp;ROUND(IFERROR(IF(ABS('様式E-3-4'!S39)&gt;=10,IF('様式E-3-4'!S39&gt;=0,'様式E-3-4'!S39*RANDBETWEEN(80,90)*0.01,'様式E-3-4'!S39*RANDBETWEEN(110,120)*0.01),'様式E-3-4'!S39-RANDBETWEEN(1,3)),0),0)&amp;"～"&amp;ROUND(IFERROR(IF(ABS('様式E-3-4'!S39)&gt;=10,IF('様式E-3-4'!S39&gt;=0,'様式E-3-4'!S39*RANDBETWEEN(110,120)*0.01,'様式E-3-4'!S39*RANDBETWEEN(80,90)*0.01),'様式E-3-4'!S39+RANDBETWEEN(1,3)),0),0)&amp;"】")</f>
        <v>#DIV/0!</v>
      </c>
      <c r="T39" s="363" t="e">
        <f ca="1">IF('様式E-3-4'!T39="","","【"&amp;ROUND(IFERROR(IF(ABS('様式E-3-4'!T39)&gt;=10,IF('様式E-3-4'!T39&gt;=0,'様式E-3-4'!T39*RANDBETWEEN(80,90)*0.01,'様式E-3-4'!T39*RANDBETWEEN(110,120)*0.01),'様式E-3-4'!T39-RANDBETWEEN(1,3)),0),0)&amp;"～"&amp;ROUND(IFERROR(IF(ABS('様式E-3-4'!T39)&gt;=10,IF('様式E-3-4'!T39&gt;=0,'様式E-3-4'!T39*RANDBETWEEN(110,120)*0.01,'様式E-3-4'!T39*RANDBETWEEN(80,90)*0.01),'様式E-3-4'!T39+RANDBETWEEN(1,3)),0),0)&amp;"】")</f>
        <v>#DIV/0!</v>
      </c>
      <c r="U39" s="364" t="e">
        <f ca="1">IF('様式E-3-4'!U39="","","【"&amp;ROUND(IFERROR(IF(ABS('様式E-3-4'!U39)&gt;=10,IF('様式E-3-4'!U39&gt;=0,'様式E-3-4'!U39*RANDBETWEEN(80,90)*0.01,'様式E-3-4'!U39*RANDBETWEEN(110,120)*0.01),'様式E-3-4'!U39-RANDBETWEEN(1,3)),0),0)&amp;"～"&amp;ROUND(IFERROR(IF(ABS('様式E-3-4'!U39)&gt;=10,IF('様式E-3-4'!U39&gt;=0,'様式E-3-4'!U39*RANDBETWEEN(110,120)*0.01,'様式E-3-4'!U39*RANDBETWEEN(80,90)*0.01),'様式E-3-4'!U39+RANDBETWEEN(1,3)),0),0)&amp;"】")</f>
        <v>#VALUE!</v>
      </c>
      <c r="V39" s="767"/>
      <c r="W39" s="34" t="s">
        <v>279</v>
      </c>
      <c r="X39" s="363" t="e">
        <f ca="1">IF('様式E-3-4'!X39="","","【"&amp;ROUND(IFERROR(IF(ABS('様式E-3-4'!X39)&gt;=10,IF('様式E-3-4'!X39&gt;=0,'様式E-3-4'!X39*RANDBETWEEN(80,90)*0.01,'様式E-3-4'!X39*RANDBETWEEN(110,120)*0.01),'様式E-3-4'!X39-RANDBETWEEN(1,3)),0),0)&amp;"～"&amp;ROUND(IFERROR(IF(ABS('様式E-3-4'!X39)&gt;=10,IF('様式E-3-4'!X39&gt;=0,'様式E-3-4'!X39*RANDBETWEEN(110,120)*0.01,'様式E-3-4'!X39*RANDBETWEEN(80,90)*0.01),'様式E-3-4'!X39+RANDBETWEEN(1,3)),0),0)&amp;"】")</f>
        <v>#DIV/0!</v>
      </c>
      <c r="Y39" s="363" t="e">
        <f ca="1">IF('様式E-3-4'!Y39="","","【"&amp;ROUND(IFERROR(IF(ABS('様式E-3-4'!Y39)&gt;=10,IF('様式E-3-4'!Y39&gt;=0,'様式E-3-4'!Y39*RANDBETWEEN(80,90)*0.01,'様式E-3-4'!Y39*RANDBETWEEN(110,120)*0.01),'様式E-3-4'!Y39-RANDBETWEEN(1,3)),0),0)&amp;"～"&amp;ROUND(IFERROR(IF(ABS('様式E-3-4'!Y39)&gt;=10,IF('様式E-3-4'!Y39&gt;=0,'様式E-3-4'!Y39*RANDBETWEEN(110,120)*0.01,'様式E-3-4'!Y39*RANDBETWEEN(80,90)*0.01),'様式E-3-4'!Y39+RANDBETWEEN(1,3)),0),0)&amp;"】")</f>
        <v>#DIV/0!</v>
      </c>
      <c r="Z39" s="364" t="e">
        <f ca="1">IF('様式E-3-4'!Z39="","","【"&amp;ROUND(IFERROR(IF(ABS('様式E-3-4'!Z39)&gt;=10,IF('様式E-3-4'!Z39&gt;=0,'様式E-3-4'!Z39*RANDBETWEEN(80,90)*0.01,'様式E-3-4'!Z39*RANDBETWEEN(110,120)*0.01),'様式E-3-4'!Z39-RANDBETWEEN(1,3)),0),0)&amp;"～"&amp;ROUND(IFERROR(IF(ABS('様式E-3-4'!Z39)&gt;=10,IF('様式E-3-4'!Z39&gt;=0,'様式E-3-4'!Z39*RANDBETWEEN(110,120)*0.01,'様式E-3-4'!Z39*RANDBETWEEN(80,90)*0.01),'様式E-3-4'!Z39+RANDBETWEEN(1,3)),0),0)&amp;"】")</f>
        <v>#VALUE!</v>
      </c>
    </row>
    <row r="40" spans="2:26" ht="21.6" customHeight="1" thickBot="1" x14ac:dyDescent="0.2">
      <c r="B40" s="348">
        <v>4</v>
      </c>
      <c r="C40" s="796" t="str">
        <f>IF('様式E-3-4'!C40:G40="","",'様式E-3-4'!C40:G40)</f>
        <v/>
      </c>
      <c r="D40" s="797"/>
      <c r="E40" s="797"/>
      <c r="F40" s="797"/>
      <c r="G40" s="798"/>
      <c r="H40" s="490" t="str">
        <f>IF('様式E-3-4'!H40="","",'様式E-3-4'!H40)</f>
        <v/>
      </c>
      <c r="I40" s="573" t="str">
        <f ca="1">IF('様式E-3-4'!I40="","","【"&amp;ROUND(IFERROR(IF(ABS('様式E-3-4'!I40)&gt;=10,IF('様式E-3-4'!I40&gt;=0,'様式E-3-4'!I40*RANDBETWEEN(80,90)*0.01,'様式E-3-4'!I40*RANDBETWEEN(110,120)*0.01),'様式E-3-4'!I40-RANDBETWEEN(1,3)),0),0)&amp;"～"&amp;ROUND(IFERROR(IF(ABS('様式E-3-4'!I40)&gt;=10,IF('様式E-3-4'!I40&gt;=0,'様式E-3-4'!I40*RANDBETWEEN(110,120)*0.01,'様式E-3-4'!I40*RANDBETWEEN(80,90)*0.01),'様式E-3-4'!I40+RANDBETWEEN(1,3)),0),0)&amp;"】")</f>
        <v/>
      </c>
      <c r="J40" s="489" t="str">
        <f ca="1">IF('様式E-3-4'!J40="","","【"&amp;ROUND(IFERROR(IF(ABS('様式E-3-4'!J40)&gt;=10,IF('様式E-3-4'!J40&gt;=0,'様式E-3-4'!J40*RANDBETWEEN(80,90)*0.01,'様式E-3-4'!J40*RANDBETWEEN(110,120)*0.01),'様式E-3-4'!J40-RANDBETWEEN(1,3)),0),0)&amp;"%～"&amp;ROUND(IFERROR(IF(ABS('様式E-3-4'!J40)&gt;=10,IF('様式E-3-4'!J40&gt;=0,'様式E-3-4'!J40*RANDBETWEEN(110,120)*0.01,'様式E-3-4'!J40*RANDBETWEEN(80,90)*0.01),'様式E-3-4'!J40+RANDBETWEEN(1,3)),0),0)&amp;"%】")</f>
        <v/>
      </c>
      <c r="K40" s="781" t="str">
        <f>'様式E-3-4'!K40</f>
        <v>購入数量
(単位：　)</v>
      </c>
      <c r="L40" s="31" t="s">
        <v>271</v>
      </c>
      <c r="M40" s="354" t="str">
        <f ca="1">IF('様式E-3-4'!M40="","","【"&amp;ROUND(IFERROR(IF(ABS('様式E-3-4'!M40)&gt;=10,IF('様式E-3-4'!M40&gt;=0,'様式E-3-4'!M40*RANDBETWEEN(80,90)*0.01,'様式E-3-4'!M40*RANDBETWEEN(110,120)*0.01),'様式E-3-4'!M40-RANDBETWEEN(1,3)),0),0)&amp;"～"&amp;ROUND(IFERROR(IF(ABS('様式E-3-4'!M40)&gt;=10,IF('様式E-3-4'!M40&gt;=0,'様式E-3-4'!M40*RANDBETWEEN(110,120)*0.01,'様式E-3-4'!M40*RANDBETWEEN(80,90)*0.01),'様式E-3-4'!M40+RANDBETWEEN(1,3)),0),0)&amp;"】")</f>
        <v/>
      </c>
      <c r="N40" s="355" t="str">
        <f ca="1">IF('様式E-3-4'!N40="","","【"&amp;ROUND(IFERROR(IF(ABS('様式E-3-4'!N40)&gt;=10,IF('様式E-3-4'!N40&gt;=0,'様式E-3-4'!N40*RANDBETWEEN(80,90)*0.01,'様式E-3-4'!N40*RANDBETWEEN(110,120)*0.01),'様式E-3-4'!N40-RANDBETWEEN(1,3)),0),0)&amp;"～"&amp;ROUND(IFERROR(IF(ABS('様式E-3-4'!N40)&gt;=10,IF('様式E-3-4'!N40&gt;=0,'様式E-3-4'!N40*RANDBETWEEN(110,120)*0.01,'様式E-3-4'!N40*RANDBETWEEN(80,90)*0.01),'様式E-3-4'!N40+RANDBETWEEN(1,3)),0),0)&amp;"】")</f>
        <v/>
      </c>
      <c r="O40" s="356" t="str">
        <f ca="1">IF('様式E-3-4'!O40="","","【"&amp;ROUND(IFERROR(IF(ABS('様式E-3-4'!O40)&gt;=10,IF('様式E-3-4'!O40&gt;=0,'様式E-3-4'!O40*RANDBETWEEN(80,90)*0.01,'様式E-3-4'!O40*RANDBETWEEN(110,120)*0.01),'様式E-3-4'!O40-RANDBETWEEN(1,3)),0),0)&amp;"～"&amp;ROUND(IFERROR(IF(ABS('様式E-3-4'!O40)&gt;=10,IF('様式E-3-4'!O40&gt;=0,'様式E-3-4'!O40*RANDBETWEEN(110,120)*0.01,'様式E-3-4'!O40*RANDBETWEEN(80,90)*0.01),'様式E-3-4'!O40+RANDBETWEEN(1,3)),0),0)&amp;"】")</f>
        <v/>
      </c>
      <c r="Q40" s="760" t="str">
        <f>'様式E-3-4'!Q40</f>
        <v>期首棚卸数量
(単位：　)</v>
      </c>
      <c r="R40" s="31" t="s">
        <v>271</v>
      </c>
      <c r="S40" s="354" t="str">
        <f ca="1">IF('様式E-3-4'!S40="","","【"&amp;ROUND(IFERROR(IF(ABS('様式E-3-4'!S40)&gt;=10,IF('様式E-3-4'!S40&gt;=0,'様式E-3-4'!S40*RANDBETWEEN(80,90)*0.01,'様式E-3-4'!S40*RANDBETWEEN(110,120)*0.01),'様式E-3-4'!S40-RANDBETWEEN(1,3)),0),0)&amp;"～"&amp;ROUND(IFERROR(IF(ABS('様式E-3-4'!S40)&gt;=10,IF('様式E-3-4'!S40&gt;=0,'様式E-3-4'!S40*RANDBETWEEN(110,120)*0.01,'様式E-3-4'!S40*RANDBETWEEN(80,90)*0.01),'様式E-3-4'!S40+RANDBETWEEN(1,3)),0),0)&amp;"】")</f>
        <v/>
      </c>
      <c r="T40" s="355" t="str">
        <f ca="1">IF('様式E-3-4'!T40="","","【"&amp;ROUND(IFERROR(IF(ABS('様式E-3-4'!T40)&gt;=10,IF('様式E-3-4'!T40&gt;=0,'様式E-3-4'!T40*RANDBETWEEN(80,90)*0.01,'様式E-3-4'!T40*RANDBETWEEN(110,120)*0.01),'様式E-3-4'!T40-RANDBETWEEN(1,3)),0),0)&amp;"～"&amp;ROUND(IFERROR(IF(ABS('様式E-3-4'!T40)&gt;=10,IF('様式E-3-4'!T40&gt;=0,'様式E-3-4'!T40*RANDBETWEEN(110,120)*0.01,'様式E-3-4'!T40*RANDBETWEEN(80,90)*0.01),'様式E-3-4'!T40+RANDBETWEEN(1,3)),0),0)&amp;"】")</f>
        <v/>
      </c>
      <c r="U40" s="356" t="str">
        <f ca="1">IF('様式E-3-4'!U40="","","【"&amp;ROUND(IFERROR(IF(ABS('様式E-3-4'!U40)&gt;=10,IF('様式E-3-4'!U40&gt;=0,'様式E-3-4'!U40*RANDBETWEEN(80,90)*0.01,'様式E-3-4'!U40*RANDBETWEEN(110,120)*0.01),'様式E-3-4'!U40-RANDBETWEEN(1,3)),0),0)&amp;"～"&amp;ROUND(IFERROR(IF(ABS('様式E-3-4'!U40)&gt;=10,IF('様式E-3-4'!U40&gt;=0,'様式E-3-4'!U40*RANDBETWEEN(110,120)*0.01,'様式E-3-4'!U40*RANDBETWEEN(80,90)*0.01),'様式E-3-4'!U40+RANDBETWEEN(1,3)),0),0)&amp;"】")</f>
        <v/>
      </c>
      <c r="V40" s="760" t="str">
        <f>'様式E-3-4'!V40</f>
        <v>期末棚卸数量
(単位：　)</v>
      </c>
      <c r="W40" s="31" t="s">
        <v>271</v>
      </c>
      <c r="X40" s="354" t="str">
        <f ca="1">IF('様式E-3-4'!X40="","","【"&amp;ROUND(IFERROR(IF(ABS('様式E-3-4'!X40)&gt;=10,IF('様式E-3-4'!X40&gt;=0,'様式E-3-4'!X40*RANDBETWEEN(80,90)*0.01,'様式E-3-4'!X40*RANDBETWEEN(110,120)*0.01),'様式E-3-4'!X40-RANDBETWEEN(1,3)),0),0)&amp;"～"&amp;ROUND(IFERROR(IF(ABS('様式E-3-4'!X40)&gt;=10,IF('様式E-3-4'!X40&gt;=0,'様式E-3-4'!X40*RANDBETWEEN(110,120)*0.01,'様式E-3-4'!X40*RANDBETWEEN(80,90)*0.01),'様式E-3-4'!X40+RANDBETWEEN(1,3)),0),0)&amp;"】")</f>
        <v/>
      </c>
      <c r="Y40" s="355" t="str">
        <f ca="1">IF('様式E-3-4'!Y40="","","【"&amp;ROUND(IFERROR(IF(ABS('様式E-3-4'!Y40)&gt;=10,IF('様式E-3-4'!Y40&gt;=0,'様式E-3-4'!Y40*RANDBETWEEN(80,90)*0.01,'様式E-3-4'!Y40*RANDBETWEEN(110,120)*0.01),'様式E-3-4'!Y40-RANDBETWEEN(1,3)),0),0)&amp;"～"&amp;ROUND(IFERROR(IF(ABS('様式E-3-4'!Y40)&gt;=10,IF('様式E-3-4'!Y40&gt;=0,'様式E-3-4'!Y40*RANDBETWEEN(110,120)*0.01,'様式E-3-4'!Y40*RANDBETWEEN(80,90)*0.01),'様式E-3-4'!Y40+RANDBETWEEN(1,3)),0),0)&amp;"】")</f>
        <v/>
      </c>
      <c r="Z40" s="356" t="str">
        <f ca="1">IF('様式E-3-4'!Z40="","","【"&amp;ROUND(IFERROR(IF(ABS('様式E-3-4'!Z40)&gt;=10,IF('様式E-3-4'!Z40&gt;=0,'様式E-3-4'!Z40*RANDBETWEEN(80,90)*0.01,'様式E-3-4'!Z40*RANDBETWEEN(110,120)*0.01),'様式E-3-4'!Z40-RANDBETWEEN(1,3)),0),0)&amp;"～"&amp;ROUND(IFERROR(IF(ABS('様式E-3-4'!Z40)&gt;=10,IF('様式E-3-4'!Z40&gt;=0,'様式E-3-4'!Z40*RANDBETWEEN(110,120)*0.01,'様式E-3-4'!Z40*RANDBETWEEN(80,90)*0.01),'様式E-3-4'!Z40+RANDBETWEEN(1,3)),0),0)&amp;"】")</f>
        <v/>
      </c>
    </row>
    <row r="41" spans="2:26" ht="21.6" customHeight="1" x14ac:dyDescent="0.15">
      <c r="B41" s="346"/>
      <c r="C41" s="782" t="s">
        <v>274</v>
      </c>
      <c r="D41" s="783"/>
      <c r="E41" s="783" t="s">
        <v>275</v>
      </c>
      <c r="F41" s="783"/>
      <c r="G41" s="783" t="s">
        <v>276</v>
      </c>
      <c r="H41" s="786" t="s">
        <v>277</v>
      </c>
      <c r="I41" s="787" t="s">
        <v>278</v>
      </c>
      <c r="J41" s="788"/>
      <c r="K41" s="781"/>
      <c r="L41" s="32" t="s">
        <v>279</v>
      </c>
      <c r="M41" s="228" t="str">
        <f ca="1">IF('様式E-3-4'!M41="","","【"&amp;ROUND(IFERROR(IF(ABS('様式E-3-4'!M41)&gt;=10,IF('様式E-3-4'!M41&gt;=0,'様式E-3-4'!M41*RANDBETWEEN(80,90)*0.01,'様式E-3-4'!M41*RANDBETWEEN(110,120)*0.01),'様式E-3-4'!M41-RANDBETWEEN(1,3)),0),0)&amp;"～"&amp;ROUND(IFERROR(IF(ABS('様式E-3-4'!M41)&gt;=10,IF('様式E-3-4'!M41&gt;=0,'様式E-3-4'!M41*RANDBETWEEN(110,120)*0.01,'様式E-3-4'!M41*RANDBETWEEN(80,90)*0.01),'様式E-3-4'!M41+RANDBETWEEN(1,3)),0),0)&amp;"】")</f>
        <v/>
      </c>
      <c r="N41" s="357" t="str">
        <f ca="1">IF('様式E-3-4'!N41="","","【"&amp;ROUND(IFERROR(IF(ABS('様式E-3-4'!N41)&gt;=10,IF('様式E-3-4'!N41&gt;=0,'様式E-3-4'!N41*RANDBETWEEN(80,90)*0.01,'様式E-3-4'!N41*RANDBETWEEN(110,120)*0.01),'様式E-3-4'!N41-RANDBETWEEN(1,3)),0),0)&amp;"～"&amp;ROUND(IFERROR(IF(ABS('様式E-3-4'!N41)&gt;=10,IF('様式E-3-4'!N41&gt;=0,'様式E-3-4'!N41*RANDBETWEEN(110,120)*0.01,'様式E-3-4'!N41*RANDBETWEEN(80,90)*0.01),'様式E-3-4'!N41+RANDBETWEEN(1,3)),0),0)&amp;"】")</f>
        <v/>
      </c>
      <c r="O41" s="358" t="str">
        <f ca="1">IF('様式E-3-4'!O41="","","【"&amp;ROUND(IFERROR(IF(ABS('様式E-3-4'!O41)&gt;=10,IF('様式E-3-4'!O41&gt;=0,'様式E-3-4'!O41*RANDBETWEEN(80,90)*0.01,'様式E-3-4'!O41*RANDBETWEEN(110,120)*0.01),'様式E-3-4'!O41-RANDBETWEEN(1,3)),0),0)&amp;"～"&amp;ROUND(IFERROR(IF(ABS('様式E-3-4'!O41)&gt;=10,IF('様式E-3-4'!O41&gt;=0,'様式E-3-4'!O41*RANDBETWEEN(110,120)*0.01,'様式E-3-4'!O41*RANDBETWEEN(80,90)*0.01),'様式E-3-4'!O41+RANDBETWEEN(1,3)),0),0)&amp;"】")</f>
        <v/>
      </c>
      <c r="Q41" s="760"/>
      <c r="R41" s="32" t="s">
        <v>279</v>
      </c>
      <c r="S41" s="228" t="str">
        <f ca="1">IF('様式E-3-4'!S41="","","【"&amp;ROUND(IFERROR(IF(ABS('様式E-3-4'!S41)&gt;=10,IF('様式E-3-4'!S41&gt;=0,'様式E-3-4'!S41*RANDBETWEEN(80,90)*0.01,'様式E-3-4'!S41*RANDBETWEEN(110,120)*0.01),'様式E-3-4'!S41-RANDBETWEEN(1,3)),0),0)&amp;"～"&amp;ROUND(IFERROR(IF(ABS('様式E-3-4'!S41)&gt;=10,IF('様式E-3-4'!S41&gt;=0,'様式E-3-4'!S41*RANDBETWEEN(110,120)*0.01,'様式E-3-4'!S41*RANDBETWEEN(80,90)*0.01),'様式E-3-4'!S41+RANDBETWEEN(1,3)),0),0)&amp;"】")</f>
        <v/>
      </c>
      <c r="T41" s="357" t="str">
        <f ca="1">IF('様式E-3-4'!T41="","","【"&amp;ROUND(IFERROR(IF(ABS('様式E-3-4'!T41)&gt;=10,IF('様式E-3-4'!T41&gt;=0,'様式E-3-4'!T41*RANDBETWEEN(80,90)*0.01,'様式E-3-4'!T41*RANDBETWEEN(110,120)*0.01),'様式E-3-4'!T41-RANDBETWEEN(1,3)),0),0)&amp;"～"&amp;ROUND(IFERROR(IF(ABS('様式E-3-4'!T41)&gt;=10,IF('様式E-3-4'!T41&gt;=0,'様式E-3-4'!T41*RANDBETWEEN(110,120)*0.01,'様式E-3-4'!T41*RANDBETWEEN(80,90)*0.01),'様式E-3-4'!T41+RANDBETWEEN(1,3)),0),0)&amp;"】")</f>
        <v/>
      </c>
      <c r="U41" s="358" t="str">
        <f ca="1">IF('様式E-3-4'!U41="","","【"&amp;ROUND(IFERROR(IF(ABS('様式E-3-4'!U41)&gt;=10,IF('様式E-3-4'!U41&gt;=0,'様式E-3-4'!U41*RANDBETWEEN(80,90)*0.01,'様式E-3-4'!U41*RANDBETWEEN(110,120)*0.01),'様式E-3-4'!U41-RANDBETWEEN(1,3)),0),0)&amp;"～"&amp;ROUND(IFERROR(IF(ABS('様式E-3-4'!U41)&gt;=10,IF('様式E-3-4'!U41&gt;=0,'様式E-3-4'!U41*RANDBETWEEN(110,120)*0.01,'様式E-3-4'!U41*RANDBETWEEN(80,90)*0.01),'様式E-3-4'!U41+RANDBETWEEN(1,3)),0),0)&amp;"】")</f>
        <v/>
      </c>
      <c r="V41" s="760"/>
      <c r="W41" s="32" t="s">
        <v>279</v>
      </c>
      <c r="X41" s="228" t="str">
        <f ca="1">IF('様式E-3-4'!X41="","","【"&amp;ROUND(IFERROR(IF(ABS('様式E-3-4'!X41)&gt;=10,IF('様式E-3-4'!X41&gt;=0,'様式E-3-4'!X41*RANDBETWEEN(80,90)*0.01,'様式E-3-4'!X41*RANDBETWEEN(110,120)*0.01),'様式E-3-4'!X41-RANDBETWEEN(1,3)),0),0)&amp;"～"&amp;ROUND(IFERROR(IF(ABS('様式E-3-4'!X41)&gt;=10,IF('様式E-3-4'!X41&gt;=0,'様式E-3-4'!X41*RANDBETWEEN(110,120)*0.01,'様式E-3-4'!X41*RANDBETWEEN(80,90)*0.01),'様式E-3-4'!X41+RANDBETWEEN(1,3)),0),0)&amp;"】")</f>
        <v/>
      </c>
      <c r="Y41" s="357" t="str">
        <f ca="1">IF('様式E-3-4'!Y41="","","【"&amp;ROUND(IFERROR(IF(ABS('様式E-3-4'!Y41)&gt;=10,IF('様式E-3-4'!Y41&gt;=0,'様式E-3-4'!Y41*RANDBETWEEN(80,90)*0.01,'様式E-3-4'!Y41*RANDBETWEEN(110,120)*0.01),'様式E-3-4'!Y41-RANDBETWEEN(1,3)),0),0)&amp;"～"&amp;ROUND(IFERROR(IF(ABS('様式E-3-4'!Y41)&gt;=10,IF('様式E-3-4'!Y41&gt;=0,'様式E-3-4'!Y41*RANDBETWEEN(110,120)*0.01,'様式E-3-4'!Y41*RANDBETWEEN(80,90)*0.01),'様式E-3-4'!Y41+RANDBETWEEN(1,3)),0),0)&amp;"】")</f>
        <v/>
      </c>
      <c r="Z41" s="358" t="str">
        <f ca="1">IF('様式E-3-4'!Z41="","","【"&amp;ROUND(IFERROR(IF(ABS('様式E-3-4'!Z41)&gt;=10,IF('様式E-3-4'!Z41&gt;=0,'様式E-3-4'!Z41*RANDBETWEEN(80,90)*0.01,'様式E-3-4'!Z41*RANDBETWEEN(110,120)*0.01),'様式E-3-4'!Z41-RANDBETWEEN(1,3)),0),0)&amp;"～"&amp;ROUND(IFERROR(IF(ABS('様式E-3-4'!Z41)&gt;=10,IF('様式E-3-4'!Z41&gt;=0,'様式E-3-4'!Z41*RANDBETWEEN(110,120)*0.01,'様式E-3-4'!Z41*RANDBETWEEN(80,90)*0.01),'様式E-3-4'!Z41+RANDBETWEEN(1,3)),0),0)&amp;"】")</f>
        <v/>
      </c>
    </row>
    <row r="42" spans="2:26" ht="21.6" customHeight="1" x14ac:dyDescent="0.15">
      <c r="B42" s="346"/>
      <c r="C42" s="784"/>
      <c r="D42" s="785"/>
      <c r="E42" s="785"/>
      <c r="F42" s="785"/>
      <c r="G42" s="785"/>
      <c r="H42" s="785"/>
      <c r="I42" s="789"/>
      <c r="J42" s="790"/>
      <c r="K42" s="731"/>
      <c r="L42" s="33" t="s">
        <v>267</v>
      </c>
      <c r="M42" s="359" t="str">
        <f ca="1">IF('様式E-3-4'!M42="","","【"&amp;ROUND(IFERROR(IF(ABS('様式E-3-4'!M42)&gt;=10,IF('様式E-3-4'!M42&gt;=0,'様式E-3-4'!M42*RANDBETWEEN(80,90)*0.01,'様式E-3-4'!M42*RANDBETWEEN(110,120)*0.01),'様式E-3-4'!M42-RANDBETWEEN(1,3)),0),0)&amp;"～"&amp;ROUND(IFERROR(IF(ABS('様式E-3-4'!M42)&gt;=10,IF('様式E-3-4'!M42&gt;=0,'様式E-3-4'!M42*RANDBETWEEN(110,120)*0.01,'様式E-3-4'!M42*RANDBETWEEN(80,90)*0.01),'様式E-3-4'!M42+RANDBETWEEN(1,3)),0),0)&amp;"】")</f>
        <v/>
      </c>
      <c r="N42" s="359" t="str">
        <f ca="1">IF('様式E-3-4'!N42="","","【"&amp;ROUND(IFERROR(IF(ABS('様式E-3-4'!N42)&gt;=10,IF('様式E-3-4'!N42&gt;=0,'様式E-3-4'!N42*RANDBETWEEN(80,90)*0.01,'様式E-3-4'!N42*RANDBETWEEN(110,120)*0.01),'様式E-3-4'!N42-RANDBETWEEN(1,3)),0),0)&amp;"～"&amp;ROUND(IFERROR(IF(ABS('様式E-3-4'!N42)&gt;=10,IF('様式E-3-4'!N42&gt;=0,'様式E-3-4'!N42*RANDBETWEEN(110,120)*0.01,'様式E-3-4'!N42*RANDBETWEEN(80,90)*0.01),'様式E-3-4'!N42+RANDBETWEEN(1,3)),0),0)&amp;"】")</f>
        <v/>
      </c>
      <c r="O42" s="358" t="e">
        <f ca="1">IF('様式E-3-4'!O42="","","【"&amp;ROUND(IFERROR(IF(ABS('様式E-3-4'!O42)&gt;=10,IF('様式E-3-4'!O42&gt;=0,'様式E-3-4'!O42*RANDBETWEEN(80,90)*0.01,'様式E-3-4'!O42*RANDBETWEEN(110,120)*0.01),'様式E-3-4'!O42-RANDBETWEEN(1,3)),0),0)&amp;"～"&amp;ROUND(IFERROR(IF(ABS('様式E-3-4'!O42)&gt;=10,IF('様式E-3-4'!O42&gt;=0,'様式E-3-4'!O42*RANDBETWEEN(110,120)*0.01,'様式E-3-4'!O42*RANDBETWEEN(80,90)*0.01),'様式E-3-4'!O42+RANDBETWEEN(1,3)),0),0)&amp;"】")</f>
        <v>#VALUE!</v>
      </c>
      <c r="Q42" s="761"/>
      <c r="R42" s="33" t="s">
        <v>267</v>
      </c>
      <c r="S42" s="359" t="str">
        <f ca="1">IF('様式E-3-4'!S42="","","【"&amp;ROUND(IFERROR(IF(ABS('様式E-3-4'!S42)&gt;=10,IF('様式E-3-4'!S42&gt;=0,'様式E-3-4'!S42*RANDBETWEEN(80,90)*0.01,'様式E-3-4'!S42*RANDBETWEEN(110,120)*0.01),'様式E-3-4'!S42-RANDBETWEEN(1,3)),0),0)&amp;"～"&amp;ROUND(IFERROR(IF(ABS('様式E-3-4'!S42)&gt;=10,IF('様式E-3-4'!S42&gt;=0,'様式E-3-4'!S42*RANDBETWEEN(110,120)*0.01,'様式E-3-4'!S42*RANDBETWEEN(80,90)*0.01),'様式E-3-4'!S42+RANDBETWEEN(1,3)),0),0)&amp;"】")</f>
        <v/>
      </c>
      <c r="T42" s="359" t="str">
        <f ca="1">IF('様式E-3-4'!T42="","","【"&amp;ROUND(IFERROR(IF(ABS('様式E-3-4'!T42)&gt;=10,IF('様式E-3-4'!T42&gt;=0,'様式E-3-4'!T42*RANDBETWEEN(80,90)*0.01,'様式E-3-4'!T42*RANDBETWEEN(110,120)*0.01),'様式E-3-4'!T42-RANDBETWEEN(1,3)),0),0)&amp;"～"&amp;ROUND(IFERROR(IF(ABS('様式E-3-4'!T42)&gt;=10,IF('様式E-3-4'!T42&gt;=0,'様式E-3-4'!T42*RANDBETWEEN(110,120)*0.01,'様式E-3-4'!T42*RANDBETWEEN(80,90)*0.01),'様式E-3-4'!T42+RANDBETWEEN(1,3)),0),0)&amp;"】")</f>
        <v/>
      </c>
      <c r="U42" s="358" t="e">
        <f ca="1">IF('様式E-3-4'!U42="","","【"&amp;ROUND(IFERROR(IF(ABS('様式E-3-4'!U42)&gt;=10,IF('様式E-3-4'!U42&gt;=0,'様式E-3-4'!U42*RANDBETWEEN(80,90)*0.01,'様式E-3-4'!U42*RANDBETWEEN(110,120)*0.01),'様式E-3-4'!U42-RANDBETWEEN(1,3)),0),0)&amp;"～"&amp;ROUND(IFERROR(IF(ABS('様式E-3-4'!U42)&gt;=10,IF('様式E-3-4'!U42&gt;=0,'様式E-3-4'!U42*RANDBETWEEN(110,120)*0.01,'様式E-3-4'!U42*RANDBETWEEN(80,90)*0.01),'様式E-3-4'!U42+RANDBETWEEN(1,3)),0),0)&amp;"】")</f>
        <v>#VALUE!</v>
      </c>
      <c r="V42" s="761"/>
      <c r="W42" s="33" t="s">
        <v>267</v>
      </c>
      <c r="X42" s="359" t="str">
        <f ca="1">IF('様式E-3-4'!X42="","","【"&amp;ROUND(IFERROR(IF(ABS('様式E-3-4'!X42)&gt;=10,IF('様式E-3-4'!X42&gt;=0,'様式E-3-4'!X42*RANDBETWEEN(80,90)*0.01,'様式E-3-4'!X42*RANDBETWEEN(110,120)*0.01),'様式E-3-4'!X42-RANDBETWEEN(1,3)),0),0)&amp;"～"&amp;ROUND(IFERROR(IF(ABS('様式E-3-4'!X42)&gt;=10,IF('様式E-3-4'!X42&gt;=0,'様式E-3-4'!X42*RANDBETWEEN(110,120)*0.01,'様式E-3-4'!X42*RANDBETWEEN(80,90)*0.01),'様式E-3-4'!X42+RANDBETWEEN(1,3)),0),0)&amp;"】")</f>
        <v/>
      </c>
      <c r="Y42" s="359" t="str">
        <f ca="1">IF('様式E-3-4'!Y42="","","【"&amp;ROUND(IFERROR(IF(ABS('様式E-3-4'!Y42)&gt;=10,IF('様式E-3-4'!Y42&gt;=0,'様式E-3-4'!Y42*RANDBETWEEN(80,90)*0.01,'様式E-3-4'!Y42*RANDBETWEEN(110,120)*0.01),'様式E-3-4'!Y42-RANDBETWEEN(1,3)),0),0)&amp;"～"&amp;ROUND(IFERROR(IF(ABS('様式E-3-4'!Y42)&gt;=10,IF('様式E-3-4'!Y42&gt;=0,'様式E-3-4'!Y42*RANDBETWEEN(110,120)*0.01,'様式E-3-4'!Y42*RANDBETWEEN(80,90)*0.01),'様式E-3-4'!Y42+RANDBETWEEN(1,3)),0),0)&amp;"】")</f>
        <v/>
      </c>
      <c r="Z42" s="358" t="e">
        <f ca="1">IF('様式E-3-4'!Z42="","","【"&amp;ROUND(IFERROR(IF(ABS('様式E-3-4'!Z42)&gt;=10,IF('様式E-3-4'!Z42&gt;=0,'様式E-3-4'!Z42*RANDBETWEEN(80,90)*0.01,'様式E-3-4'!Z42*RANDBETWEEN(110,120)*0.01),'様式E-3-4'!Z42-RANDBETWEEN(1,3)),0),0)&amp;"～"&amp;ROUND(IFERROR(IF(ABS('様式E-3-4'!Z42)&gt;=10,IF('様式E-3-4'!Z42&gt;=0,'様式E-3-4'!Z42*RANDBETWEEN(110,120)*0.01,'様式E-3-4'!Z42*RANDBETWEEN(80,90)*0.01),'様式E-3-4'!Z42+RANDBETWEEN(1,3)),0),0)&amp;"】")</f>
        <v>#VALUE!</v>
      </c>
    </row>
    <row r="43" spans="2:26" ht="21.6" customHeight="1" x14ac:dyDescent="0.15">
      <c r="B43" s="346"/>
      <c r="C43" s="768" t="str">
        <f>IF('様式E-3-4'!C43="","",'様式E-3-4'!C43)</f>
        <v/>
      </c>
      <c r="D43" s="769"/>
      <c r="E43" s="822" t="str">
        <f>IF('様式E-3-4'!E43="","",'様式E-3-4'!E43)</f>
        <v/>
      </c>
      <c r="F43" s="771"/>
      <c r="G43" s="351" t="str">
        <f>IF('様式E-3-4'!G43="","",'様式E-3-4'!G43)</f>
        <v/>
      </c>
      <c r="H43" s="351" t="str">
        <f>IF('様式E-3-4'!H43="","",'様式E-3-4'!H43)</f>
        <v/>
      </c>
      <c r="I43" s="772" t="str">
        <f>IF('様式E-3-4'!I43:J43="","",'様式E-3-4'!I43:J43)</f>
        <v/>
      </c>
      <c r="J43" s="773"/>
      <c r="K43" s="732" t="str">
        <f>'様式E-3-4'!K43</f>
        <v>購入金額
（単位：　）</v>
      </c>
      <c r="L43" s="32" t="s">
        <v>271</v>
      </c>
      <c r="M43" s="354" t="str">
        <f ca="1">IF('様式E-3-4'!M43="","","【"&amp;ROUND(IFERROR(IF(ABS('様式E-3-4'!M43)&gt;=10,IF('様式E-3-4'!M43&gt;=0,'様式E-3-4'!M43*RANDBETWEEN(80,90)*0.01,'様式E-3-4'!M43*RANDBETWEEN(110,120)*0.01),'様式E-3-4'!M43-RANDBETWEEN(1,3)),0),0)&amp;"～"&amp;ROUND(IFERROR(IF(ABS('様式E-3-4'!M43)&gt;=10,IF('様式E-3-4'!M43&gt;=0,'様式E-3-4'!M43*RANDBETWEEN(110,120)*0.01,'様式E-3-4'!M43*RANDBETWEEN(80,90)*0.01),'様式E-3-4'!M43+RANDBETWEEN(1,3)),0),0)&amp;"】")</f>
        <v/>
      </c>
      <c r="N43" s="355" t="str">
        <f ca="1">IF('様式E-3-4'!N43="","","【"&amp;ROUND(IFERROR(IF(ABS('様式E-3-4'!N43)&gt;=10,IF('様式E-3-4'!N43&gt;=0,'様式E-3-4'!N43*RANDBETWEEN(80,90)*0.01,'様式E-3-4'!N43*RANDBETWEEN(110,120)*0.01),'様式E-3-4'!N43-RANDBETWEEN(1,3)),0),0)&amp;"～"&amp;ROUND(IFERROR(IF(ABS('様式E-3-4'!N43)&gt;=10,IF('様式E-3-4'!N43&gt;=0,'様式E-3-4'!N43*RANDBETWEEN(110,120)*0.01,'様式E-3-4'!N43*RANDBETWEEN(80,90)*0.01),'様式E-3-4'!N43+RANDBETWEEN(1,3)),0),0)&amp;"】")</f>
        <v/>
      </c>
      <c r="O43" s="356" t="str">
        <f ca="1">IF('様式E-3-4'!O43="","","【"&amp;ROUND(IFERROR(IF(ABS('様式E-3-4'!O43)&gt;=10,IF('様式E-3-4'!O43&gt;=0,'様式E-3-4'!O43*RANDBETWEEN(80,90)*0.01,'様式E-3-4'!O43*RANDBETWEEN(110,120)*0.01),'様式E-3-4'!O43-RANDBETWEEN(1,3)),0),0)&amp;"～"&amp;ROUND(IFERROR(IF(ABS('様式E-3-4'!O43)&gt;=10,IF('様式E-3-4'!O43&gt;=0,'様式E-3-4'!O43*RANDBETWEEN(110,120)*0.01,'様式E-3-4'!O43*RANDBETWEEN(80,90)*0.01),'様式E-3-4'!O43+RANDBETWEEN(1,3)),0),0)&amp;"】")</f>
        <v/>
      </c>
      <c r="Q43" s="762" t="str">
        <f>'様式E-3-4'!Q43</f>
        <v>期首棚卸高
（単位：　）</v>
      </c>
      <c r="R43" s="32" t="s">
        <v>271</v>
      </c>
      <c r="S43" s="228" t="str">
        <f ca="1">IF('様式E-3-4'!S43="","","【"&amp;ROUND(IFERROR(IF(ABS('様式E-3-4'!S43)&gt;=10,IF('様式E-3-4'!S43&gt;=0,'様式E-3-4'!S43*RANDBETWEEN(80,90)*0.01,'様式E-3-4'!S43*RANDBETWEEN(110,120)*0.01),'様式E-3-4'!S43-RANDBETWEEN(1,3)),0),0)&amp;"～"&amp;ROUND(IFERROR(IF(ABS('様式E-3-4'!S43)&gt;=10,IF('様式E-3-4'!S43&gt;=0,'様式E-3-4'!S43*RANDBETWEEN(110,120)*0.01,'様式E-3-4'!S43*RANDBETWEEN(80,90)*0.01),'様式E-3-4'!S43+RANDBETWEEN(1,3)),0),0)&amp;"】")</f>
        <v/>
      </c>
      <c r="T43" s="372" t="str">
        <f ca="1">IF('様式E-3-4'!T43="","","【"&amp;ROUND(IFERROR(IF(ABS('様式E-3-4'!T43)&gt;=10,IF('様式E-3-4'!T43&gt;=0,'様式E-3-4'!T43*RANDBETWEEN(80,90)*0.01,'様式E-3-4'!T43*RANDBETWEEN(110,120)*0.01),'様式E-3-4'!T43-RANDBETWEEN(1,3)),0),0)&amp;"～"&amp;ROUND(IFERROR(IF(ABS('様式E-3-4'!T43)&gt;=10,IF('様式E-3-4'!T43&gt;=0,'様式E-3-4'!T43*RANDBETWEEN(110,120)*0.01,'様式E-3-4'!T43*RANDBETWEEN(80,90)*0.01),'様式E-3-4'!T43+RANDBETWEEN(1,3)),0),0)&amp;"】")</f>
        <v/>
      </c>
      <c r="U43" s="356" t="str">
        <f ca="1">IF('様式E-3-4'!U43="","","【"&amp;ROUND(IFERROR(IF(ABS('様式E-3-4'!U43)&gt;=10,IF('様式E-3-4'!U43&gt;=0,'様式E-3-4'!U43*RANDBETWEEN(80,90)*0.01,'様式E-3-4'!U43*RANDBETWEEN(110,120)*0.01),'様式E-3-4'!U43-RANDBETWEEN(1,3)),0),0)&amp;"～"&amp;ROUND(IFERROR(IF(ABS('様式E-3-4'!U43)&gt;=10,IF('様式E-3-4'!U43&gt;=0,'様式E-3-4'!U43*RANDBETWEEN(110,120)*0.01,'様式E-3-4'!U43*RANDBETWEEN(80,90)*0.01),'様式E-3-4'!U43+RANDBETWEEN(1,3)),0),0)&amp;"】")</f>
        <v/>
      </c>
      <c r="V43" s="762" t="str">
        <f>'様式E-3-4'!V43</f>
        <v>期末棚卸高
（単位：　）</v>
      </c>
      <c r="W43" s="32" t="s">
        <v>271</v>
      </c>
      <c r="X43" s="228" t="str">
        <f ca="1">IF('様式E-3-4'!X43="","","【"&amp;ROUND(IFERROR(IF(ABS('様式E-3-4'!X43)&gt;=10,IF('様式E-3-4'!X43&gt;=0,'様式E-3-4'!X43*RANDBETWEEN(80,90)*0.01,'様式E-3-4'!X43*RANDBETWEEN(110,120)*0.01),'様式E-3-4'!X43-RANDBETWEEN(1,3)),0),0)&amp;"～"&amp;ROUND(IFERROR(IF(ABS('様式E-3-4'!X43)&gt;=10,IF('様式E-3-4'!X43&gt;=0,'様式E-3-4'!X43*RANDBETWEEN(110,120)*0.01,'様式E-3-4'!X43*RANDBETWEEN(80,90)*0.01),'様式E-3-4'!X43+RANDBETWEEN(1,3)),0),0)&amp;"】")</f>
        <v/>
      </c>
      <c r="Y43" s="372" t="str">
        <f ca="1">IF('様式E-3-4'!Y43="","","【"&amp;ROUND(IFERROR(IF(ABS('様式E-3-4'!Y43)&gt;=10,IF('様式E-3-4'!Y43&gt;=0,'様式E-3-4'!Y43*RANDBETWEEN(80,90)*0.01,'様式E-3-4'!Y43*RANDBETWEEN(110,120)*0.01),'様式E-3-4'!Y43-RANDBETWEEN(1,3)),0),0)&amp;"～"&amp;ROUND(IFERROR(IF(ABS('様式E-3-4'!Y43)&gt;=10,IF('様式E-3-4'!Y43&gt;=0,'様式E-3-4'!Y43*RANDBETWEEN(110,120)*0.01,'様式E-3-4'!Y43*RANDBETWEEN(80,90)*0.01),'様式E-3-4'!Y43+RANDBETWEEN(1,3)),0),0)&amp;"】")</f>
        <v/>
      </c>
      <c r="Z43" s="356" t="str">
        <f ca="1">IF('様式E-3-4'!Z43="","","【"&amp;ROUND(IFERROR(IF(ABS('様式E-3-4'!Z43)&gt;=10,IF('様式E-3-4'!Z43&gt;=0,'様式E-3-4'!Z43*RANDBETWEEN(80,90)*0.01,'様式E-3-4'!Z43*RANDBETWEEN(110,120)*0.01),'様式E-3-4'!Z43-RANDBETWEEN(1,3)),0),0)&amp;"～"&amp;ROUND(IFERROR(IF(ABS('様式E-3-4'!Z43)&gt;=10,IF('様式E-3-4'!Z43&gt;=0,'様式E-3-4'!Z43*RANDBETWEEN(110,120)*0.01,'様式E-3-4'!Z43*RANDBETWEEN(80,90)*0.01),'様式E-3-4'!Z43+RANDBETWEEN(1,3)),0),0)&amp;"】")</f>
        <v/>
      </c>
    </row>
    <row r="44" spans="2:26" ht="21.6" customHeight="1" x14ac:dyDescent="0.15">
      <c r="B44" s="346"/>
      <c r="C44" s="768" t="str">
        <f>IF('様式E-3-4'!C44="","",'様式E-3-4'!C44)</f>
        <v/>
      </c>
      <c r="D44" s="769"/>
      <c r="E44" s="770" t="str">
        <f>IF('様式E-3-4'!E44="","",'様式E-3-4'!E44)</f>
        <v/>
      </c>
      <c r="F44" s="771"/>
      <c r="G44" s="351" t="str">
        <f>IF('様式E-3-4'!G44="","",'様式E-3-4'!G44)</f>
        <v/>
      </c>
      <c r="H44" s="351" t="str">
        <f>IF('様式E-3-4'!H44="","",'様式E-3-4'!H44)</f>
        <v/>
      </c>
      <c r="I44" s="772" t="str">
        <f>IF('様式E-3-4'!I44:J44="","",'様式E-3-4'!I44:J44)</f>
        <v/>
      </c>
      <c r="J44" s="773"/>
      <c r="K44" s="732"/>
      <c r="L44" s="32" t="s">
        <v>279</v>
      </c>
      <c r="M44" s="228" t="str">
        <f ca="1">IF('様式E-3-4'!M44="","","【"&amp;ROUND(IFERROR(IF(ABS('様式E-3-4'!M44)&gt;=10,IF('様式E-3-4'!M44&gt;=0,'様式E-3-4'!M44*RANDBETWEEN(80,90)*0.01,'様式E-3-4'!M44*RANDBETWEEN(110,120)*0.01),'様式E-3-4'!M44-RANDBETWEEN(1,3)),0),0)&amp;"～"&amp;ROUND(IFERROR(IF(ABS('様式E-3-4'!M44)&gt;=10,IF('様式E-3-4'!M44&gt;=0,'様式E-3-4'!M44*RANDBETWEEN(110,120)*0.01,'様式E-3-4'!M44*RANDBETWEEN(80,90)*0.01),'様式E-3-4'!M44+RANDBETWEEN(1,3)),0),0)&amp;"】")</f>
        <v/>
      </c>
      <c r="N44" s="357" t="str">
        <f ca="1">IF('様式E-3-4'!N44="","","【"&amp;ROUND(IFERROR(IF(ABS('様式E-3-4'!N44)&gt;=10,IF('様式E-3-4'!N44&gt;=0,'様式E-3-4'!N44*RANDBETWEEN(80,90)*0.01,'様式E-3-4'!N44*RANDBETWEEN(110,120)*0.01),'様式E-3-4'!N44-RANDBETWEEN(1,3)),0),0)&amp;"～"&amp;ROUND(IFERROR(IF(ABS('様式E-3-4'!N44)&gt;=10,IF('様式E-3-4'!N44&gt;=0,'様式E-3-4'!N44*RANDBETWEEN(110,120)*0.01,'様式E-3-4'!N44*RANDBETWEEN(80,90)*0.01),'様式E-3-4'!N44+RANDBETWEEN(1,3)),0),0)&amp;"】")</f>
        <v/>
      </c>
      <c r="O44" s="358" t="str">
        <f ca="1">IF('様式E-3-4'!O44="","","【"&amp;ROUND(IFERROR(IF(ABS('様式E-3-4'!O44)&gt;=10,IF('様式E-3-4'!O44&gt;=0,'様式E-3-4'!O44*RANDBETWEEN(80,90)*0.01,'様式E-3-4'!O44*RANDBETWEEN(110,120)*0.01),'様式E-3-4'!O44-RANDBETWEEN(1,3)),0),0)&amp;"～"&amp;ROUND(IFERROR(IF(ABS('様式E-3-4'!O44)&gt;=10,IF('様式E-3-4'!O44&gt;=0,'様式E-3-4'!O44*RANDBETWEEN(110,120)*0.01,'様式E-3-4'!O44*RANDBETWEEN(80,90)*0.01),'様式E-3-4'!O44+RANDBETWEEN(1,3)),0),0)&amp;"】")</f>
        <v/>
      </c>
      <c r="Q44" s="762"/>
      <c r="R44" s="32" t="s">
        <v>279</v>
      </c>
      <c r="S44" s="228" t="str">
        <f ca="1">IF('様式E-3-4'!S44="","","【"&amp;ROUND(IFERROR(IF(ABS('様式E-3-4'!S44)&gt;=10,IF('様式E-3-4'!S44&gt;=0,'様式E-3-4'!S44*RANDBETWEEN(80,90)*0.01,'様式E-3-4'!S44*RANDBETWEEN(110,120)*0.01),'様式E-3-4'!S44-RANDBETWEEN(1,3)),0),0)&amp;"～"&amp;ROUND(IFERROR(IF(ABS('様式E-3-4'!S44)&gt;=10,IF('様式E-3-4'!S44&gt;=0,'様式E-3-4'!S44*RANDBETWEEN(110,120)*0.01,'様式E-3-4'!S44*RANDBETWEEN(80,90)*0.01),'様式E-3-4'!S44+RANDBETWEEN(1,3)),0),0)&amp;"】")</f>
        <v/>
      </c>
      <c r="T44" s="372" t="str">
        <f ca="1">IF('様式E-3-4'!T44="","","【"&amp;ROUND(IFERROR(IF(ABS('様式E-3-4'!T44)&gt;=10,IF('様式E-3-4'!T44&gt;=0,'様式E-3-4'!T44*RANDBETWEEN(80,90)*0.01,'様式E-3-4'!T44*RANDBETWEEN(110,120)*0.01),'様式E-3-4'!T44-RANDBETWEEN(1,3)),0),0)&amp;"～"&amp;ROUND(IFERROR(IF(ABS('様式E-3-4'!T44)&gt;=10,IF('様式E-3-4'!T44&gt;=0,'様式E-3-4'!T44*RANDBETWEEN(110,120)*0.01,'様式E-3-4'!T44*RANDBETWEEN(80,90)*0.01),'様式E-3-4'!T44+RANDBETWEEN(1,3)),0),0)&amp;"】")</f>
        <v/>
      </c>
      <c r="U44" s="358" t="str">
        <f ca="1">IF('様式E-3-4'!U44="","","【"&amp;ROUND(IFERROR(IF(ABS('様式E-3-4'!U44)&gt;=10,IF('様式E-3-4'!U44&gt;=0,'様式E-3-4'!U44*RANDBETWEEN(80,90)*0.01,'様式E-3-4'!U44*RANDBETWEEN(110,120)*0.01),'様式E-3-4'!U44-RANDBETWEEN(1,3)),0),0)&amp;"～"&amp;ROUND(IFERROR(IF(ABS('様式E-3-4'!U44)&gt;=10,IF('様式E-3-4'!U44&gt;=0,'様式E-3-4'!U44*RANDBETWEEN(110,120)*0.01,'様式E-3-4'!U44*RANDBETWEEN(80,90)*0.01),'様式E-3-4'!U44+RANDBETWEEN(1,3)),0),0)&amp;"】")</f>
        <v/>
      </c>
      <c r="V44" s="762"/>
      <c r="W44" s="32" t="s">
        <v>279</v>
      </c>
      <c r="X44" s="228" t="str">
        <f ca="1">IF('様式E-3-4'!X44="","","【"&amp;ROUND(IFERROR(IF(ABS('様式E-3-4'!X44)&gt;=10,IF('様式E-3-4'!X44&gt;=0,'様式E-3-4'!X44*RANDBETWEEN(80,90)*0.01,'様式E-3-4'!X44*RANDBETWEEN(110,120)*0.01),'様式E-3-4'!X44-RANDBETWEEN(1,3)),0),0)&amp;"～"&amp;ROUND(IFERROR(IF(ABS('様式E-3-4'!X44)&gt;=10,IF('様式E-3-4'!X44&gt;=0,'様式E-3-4'!X44*RANDBETWEEN(110,120)*0.01,'様式E-3-4'!X44*RANDBETWEEN(80,90)*0.01),'様式E-3-4'!X44+RANDBETWEEN(1,3)),0),0)&amp;"】")</f>
        <v/>
      </c>
      <c r="Y44" s="372" t="str">
        <f ca="1">IF('様式E-3-4'!Y44="","","【"&amp;ROUND(IFERROR(IF(ABS('様式E-3-4'!Y44)&gt;=10,IF('様式E-3-4'!Y44&gt;=0,'様式E-3-4'!Y44*RANDBETWEEN(80,90)*0.01,'様式E-3-4'!Y44*RANDBETWEEN(110,120)*0.01),'様式E-3-4'!Y44-RANDBETWEEN(1,3)),0),0)&amp;"～"&amp;ROUND(IFERROR(IF(ABS('様式E-3-4'!Y44)&gt;=10,IF('様式E-3-4'!Y44&gt;=0,'様式E-3-4'!Y44*RANDBETWEEN(110,120)*0.01,'様式E-3-4'!Y44*RANDBETWEEN(80,90)*0.01),'様式E-3-4'!Y44+RANDBETWEEN(1,3)),0),0)&amp;"】")</f>
        <v/>
      </c>
      <c r="Z44" s="358" t="str">
        <f ca="1">IF('様式E-3-4'!Z44="","","【"&amp;ROUND(IFERROR(IF(ABS('様式E-3-4'!Z44)&gt;=10,IF('様式E-3-4'!Z44&gt;=0,'様式E-3-4'!Z44*RANDBETWEEN(80,90)*0.01,'様式E-3-4'!Z44*RANDBETWEEN(110,120)*0.01),'様式E-3-4'!Z44-RANDBETWEEN(1,3)),0),0)&amp;"～"&amp;ROUND(IFERROR(IF(ABS('様式E-3-4'!Z44)&gt;=10,IF('様式E-3-4'!Z44&gt;=0,'様式E-3-4'!Z44*RANDBETWEEN(110,120)*0.01,'様式E-3-4'!Z44*RANDBETWEEN(80,90)*0.01),'様式E-3-4'!Z44+RANDBETWEEN(1,3)),0),0)&amp;"】")</f>
        <v/>
      </c>
    </row>
    <row r="45" spans="2:26" ht="21.6" customHeight="1" x14ac:dyDescent="0.15">
      <c r="B45" s="346"/>
      <c r="C45" s="768" t="str">
        <f>IF('様式E-3-4'!C45="","",'様式E-3-4'!C45)</f>
        <v/>
      </c>
      <c r="D45" s="769"/>
      <c r="E45" s="770" t="str">
        <f>IF('様式E-3-4'!E45="","",'様式E-3-4'!E45)</f>
        <v/>
      </c>
      <c r="F45" s="771"/>
      <c r="G45" s="351" t="str">
        <f>IF('様式E-3-4'!G45="","",'様式E-3-4'!G45)</f>
        <v/>
      </c>
      <c r="H45" s="351" t="str">
        <f>IF('様式E-3-4'!H45="","",'様式E-3-4'!H45)</f>
        <v/>
      </c>
      <c r="I45" s="772" t="str">
        <f>IF('様式E-3-4'!I45:J45="","",'様式E-3-4'!I45:J45)</f>
        <v/>
      </c>
      <c r="J45" s="773"/>
      <c r="K45" s="732"/>
      <c r="L45" s="33" t="s">
        <v>267</v>
      </c>
      <c r="M45" s="359" t="str">
        <f ca="1">IF('様式E-3-4'!M45="","","【"&amp;ROUND(IFERROR(IF(ABS('様式E-3-4'!M45)&gt;=10,IF('様式E-3-4'!M45&gt;=0,'様式E-3-4'!M45*RANDBETWEEN(80,90)*0.01,'様式E-3-4'!M45*RANDBETWEEN(110,120)*0.01),'様式E-3-4'!M45-RANDBETWEEN(1,3)),0),0)&amp;"～"&amp;ROUND(IFERROR(IF(ABS('様式E-3-4'!M45)&gt;=10,IF('様式E-3-4'!M45&gt;=0,'様式E-3-4'!M45*RANDBETWEEN(110,120)*0.01,'様式E-3-4'!M45*RANDBETWEEN(80,90)*0.01),'様式E-3-4'!M45+RANDBETWEEN(1,3)),0),0)&amp;"】")</f>
        <v/>
      </c>
      <c r="N45" s="359" t="str">
        <f ca="1">IF('様式E-3-4'!N45="","","【"&amp;ROUND(IFERROR(IF(ABS('様式E-3-4'!N45)&gt;=10,IF('様式E-3-4'!N45&gt;=0,'様式E-3-4'!N45*RANDBETWEEN(80,90)*0.01,'様式E-3-4'!N45*RANDBETWEEN(110,120)*0.01),'様式E-3-4'!N45-RANDBETWEEN(1,3)),0),0)&amp;"～"&amp;ROUND(IFERROR(IF(ABS('様式E-3-4'!N45)&gt;=10,IF('様式E-3-4'!N45&gt;=0,'様式E-3-4'!N45*RANDBETWEEN(110,120)*0.01,'様式E-3-4'!N45*RANDBETWEEN(80,90)*0.01),'様式E-3-4'!N45+RANDBETWEEN(1,3)),0),0)&amp;"】")</f>
        <v/>
      </c>
      <c r="O45" s="358" t="e">
        <f ca="1">IF('様式E-3-4'!O45="","","【"&amp;ROUND(IFERROR(IF(ABS('様式E-3-4'!O45)&gt;=10,IF('様式E-3-4'!O45&gt;=0,'様式E-3-4'!O45*RANDBETWEEN(80,90)*0.01,'様式E-3-4'!O45*RANDBETWEEN(110,120)*0.01),'様式E-3-4'!O45-RANDBETWEEN(1,3)),0),0)&amp;"～"&amp;ROUND(IFERROR(IF(ABS('様式E-3-4'!O45)&gt;=10,IF('様式E-3-4'!O45&gt;=0,'様式E-3-4'!O45*RANDBETWEEN(110,120)*0.01,'様式E-3-4'!O45*RANDBETWEEN(80,90)*0.01),'様式E-3-4'!O45+RANDBETWEEN(1,3)),0),0)&amp;"】")</f>
        <v>#VALUE!</v>
      </c>
      <c r="Q45" s="762"/>
      <c r="R45" s="33" t="s">
        <v>267</v>
      </c>
      <c r="S45" s="359" t="str">
        <f ca="1">IF('様式E-3-4'!S45="","","【"&amp;ROUND(IFERROR(IF(ABS('様式E-3-4'!S45)&gt;=10,IF('様式E-3-4'!S45&gt;=0,'様式E-3-4'!S45*RANDBETWEEN(80,90)*0.01,'様式E-3-4'!S45*RANDBETWEEN(110,120)*0.01),'様式E-3-4'!S45-RANDBETWEEN(1,3)),0),0)&amp;"～"&amp;ROUND(IFERROR(IF(ABS('様式E-3-4'!S45)&gt;=10,IF('様式E-3-4'!S45&gt;=0,'様式E-3-4'!S45*RANDBETWEEN(110,120)*0.01,'様式E-3-4'!S45*RANDBETWEEN(80,90)*0.01),'様式E-3-4'!S45+RANDBETWEEN(1,3)),0),0)&amp;"】")</f>
        <v/>
      </c>
      <c r="T45" s="359" t="str">
        <f ca="1">IF('様式E-3-4'!T45="","","【"&amp;ROUND(IFERROR(IF(ABS('様式E-3-4'!T45)&gt;=10,IF('様式E-3-4'!T45&gt;=0,'様式E-3-4'!T45*RANDBETWEEN(80,90)*0.01,'様式E-3-4'!T45*RANDBETWEEN(110,120)*0.01),'様式E-3-4'!T45-RANDBETWEEN(1,3)),0),0)&amp;"～"&amp;ROUND(IFERROR(IF(ABS('様式E-3-4'!T45)&gt;=10,IF('様式E-3-4'!T45&gt;=0,'様式E-3-4'!T45*RANDBETWEEN(110,120)*0.01,'様式E-3-4'!T45*RANDBETWEEN(80,90)*0.01),'様式E-3-4'!T45+RANDBETWEEN(1,3)),0),0)&amp;"】")</f>
        <v/>
      </c>
      <c r="U45" s="358" t="e">
        <f ca="1">IF('様式E-3-4'!U45="","","【"&amp;ROUND(IFERROR(IF(ABS('様式E-3-4'!U45)&gt;=10,IF('様式E-3-4'!U45&gt;=0,'様式E-3-4'!U45*RANDBETWEEN(80,90)*0.01,'様式E-3-4'!U45*RANDBETWEEN(110,120)*0.01),'様式E-3-4'!U45-RANDBETWEEN(1,3)),0),0)&amp;"～"&amp;ROUND(IFERROR(IF(ABS('様式E-3-4'!U45)&gt;=10,IF('様式E-3-4'!U45&gt;=0,'様式E-3-4'!U45*RANDBETWEEN(110,120)*0.01,'様式E-3-4'!U45*RANDBETWEEN(80,90)*0.01),'様式E-3-4'!U45+RANDBETWEEN(1,3)),0),0)&amp;"】")</f>
        <v>#VALUE!</v>
      </c>
      <c r="V45" s="762"/>
      <c r="W45" s="33" t="s">
        <v>267</v>
      </c>
      <c r="X45" s="359" t="str">
        <f ca="1">IF('様式E-3-4'!X45="","","【"&amp;ROUND(IFERROR(IF(ABS('様式E-3-4'!X45)&gt;=10,IF('様式E-3-4'!X45&gt;=0,'様式E-3-4'!X45*RANDBETWEEN(80,90)*0.01,'様式E-3-4'!X45*RANDBETWEEN(110,120)*0.01),'様式E-3-4'!X45-RANDBETWEEN(1,3)),0),0)&amp;"～"&amp;ROUND(IFERROR(IF(ABS('様式E-3-4'!X45)&gt;=10,IF('様式E-3-4'!X45&gt;=0,'様式E-3-4'!X45*RANDBETWEEN(110,120)*0.01,'様式E-3-4'!X45*RANDBETWEEN(80,90)*0.01),'様式E-3-4'!X45+RANDBETWEEN(1,3)),0),0)&amp;"】")</f>
        <v/>
      </c>
      <c r="Y45" s="359" t="str">
        <f ca="1">IF('様式E-3-4'!Y45="","","【"&amp;ROUND(IFERROR(IF(ABS('様式E-3-4'!Y45)&gt;=10,IF('様式E-3-4'!Y45&gt;=0,'様式E-3-4'!Y45*RANDBETWEEN(80,90)*0.01,'様式E-3-4'!Y45*RANDBETWEEN(110,120)*0.01),'様式E-3-4'!Y45-RANDBETWEEN(1,3)),0),0)&amp;"～"&amp;ROUND(IFERROR(IF(ABS('様式E-3-4'!Y45)&gt;=10,IF('様式E-3-4'!Y45&gt;=0,'様式E-3-4'!Y45*RANDBETWEEN(110,120)*0.01,'様式E-3-4'!Y45*RANDBETWEEN(80,90)*0.01),'様式E-3-4'!Y45+RANDBETWEEN(1,3)),0),0)&amp;"】")</f>
        <v/>
      </c>
      <c r="Z45" s="358" t="e">
        <f ca="1">IF('様式E-3-4'!Z45="","","【"&amp;ROUND(IFERROR(IF(ABS('様式E-3-4'!Z45)&gt;=10,IF('様式E-3-4'!Z45&gt;=0,'様式E-3-4'!Z45*RANDBETWEEN(80,90)*0.01,'様式E-3-4'!Z45*RANDBETWEEN(110,120)*0.01),'様式E-3-4'!Z45-RANDBETWEEN(1,3)),0),0)&amp;"～"&amp;ROUND(IFERROR(IF(ABS('様式E-3-4'!Z45)&gt;=10,IF('様式E-3-4'!Z45&gt;=0,'様式E-3-4'!Z45*RANDBETWEEN(110,120)*0.01,'様式E-3-4'!Z45*RANDBETWEEN(80,90)*0.01),'様式E-3-4'!Z45+RANDBETWEEN(1,3)),0),0)&amp;"】")</f>
        <v>#VALUE!</v>
      </c>
    </row>
    <row r="46" spans="2:26" ht="21.6" customHeight="1" x14ac:dyDescent="0.15">
      <c r="B46" s="346"/>
      <c r="C46" s="768" t="str">
        <f>IF('様式E-3-4'!C46="","",'様式E-3-4'!C46)</f>
        <v/>
      </c>
      <c r="D46" s="769"/>
      <c r="E46" s="770" t="str">
        <f>IF('様式E-3-4'!E46="","",'様式E-3-4'!E46)</f>
        <v/>
      </c>
      <c r="F46" s="771"/>
      <c r="G46" s="351" t="str">
        <f>IF('様式E-3-4'!G46="","",'様式E-3-4'!G46)</f>
        <v/>
      </c>
      <c r="H46" s="351" t="str">
        <f>IF('様式E-3-4'!H46="","",'様式E-3-4'!H46)</f>
        <v/>
      </c>
      <c r="I46" s="772" t="str">
        <f>IF('様式E-3-4'!I46:J46="","",'様式E-3-4'!I46:J46)</f>
        <v/>
      </c>
      <c r="J46" s="773"/>
      <c r="K46" s="732" t="s">
        <v>283</v>
      </c>
      <c r="L46" s="32" t="s">
        <v>271</v>
      </c>
      <c r="M46" s="361" t="e">
        <f ca="1">IF('様式E-3-4'!M46="","","【"&amp;ROUND(IFERROR(IF(ABS('様式E-3-4'!M46)&gt;=10,IF('様式E-3-4'!M46&gt;=0,'様式E-3-4'!M46*RANDBETWEEN(80,90)*0.01,'様式E-3-4'!M46*RANDBETWEEN(110,120)*0.01),'様式E-3-4'!M46-RANDBETWEEN(1,3)),0),0)&amp;"～"&amp;ROUND(IFERROR(IF(ABS('様式E-3-4'!M46)&gt;=10,IF('様式E-3-4'!M46&gt;=0,'様式E-3-4'!M46*RANDBETWEEN(110,120)*0.01,'様式E-3-4'!M46*RANDBETWEEN(80,90)*0.01),'様式E-3-4'!M46+RANDBETWEEN(1,3)),0),0)&amp;"】")</f>
        <v>#DIV/0!</v>
      </c>
      <c r="N46" s="361" t="e">
        <f ca="1">IF('様式E-3-4'!N46="","","【"&amp;ROUND(IFERROR(IF(ABS('様式E-3-4'!N46)&gt;=10,IF('様式E-3-4'!N46&gt;=0,'様式E-3-4'!N46*RANDBETWEEN(80,90)*0.01,'様式E-3-4'!N46*RANDBETWEEN(110,120)*0.01),'様式E-3-4'!N46-RANDBETWEEN(1,3)),0),0)&amp;"～"&amp;ROUND(IFERROR(IF(ABS('様式E-3-4'!N46)&gt;=10,IF('様式E-3-4'!N46&gt;=0,'様式E-3-4'!N46*RANDBETWEEN(110,120)*0.01,'様式E-3-4'!N46*RANDBETWEEN(80,90)*0.01),'様式E-3-4'!N46+RANDBETWEEN(1,3)),0),0)&amp;"】")</f>
        <v>#DIV/0!</v>
      </c>
      <c r="O46" s="362" t="e">
        <f ca="1">IF('様式E-3-4'!O46="","","【"&amp;ROUND(IFERROR(IF(ABS('様式E-3-4'!O46)&gt;=10,IF('様式E-3-4'!O46&gt;=0,'様式E-3-4'!O46*RANDBETWEEN(80,90)*0.01,'様式E-3-4'!O46*RANDBETWEEN(110,120)*0.01),'様式E-3-4'!O46-RANDBETWEEN(1,3)),0),0)&amp;"～"&amp;ROUND(IFERROR(IF(ABS('様式E-3-4'!O46)&gt;=10,IF('様式E-3-4'!O46&gt;=0,'様式E-3-4'!O46*RANDBETWEEN(110,120)*0.01,'様式E-3-4'!O46*RANDBETWEEN(80,90)*0.01),'様式E-3-4'!O46+RANDBETWEEN(1,3)),0),0)&amp;"】")</f>
        <v>#VALUE!</v>
      </c>
      <c r="Q46" s="762" t="s">
        <v>283</v>
      </c>
      <c r="R46" s="32" t="s">
        <v>271</v>
      </c>
      <c r="S46" s="361" t="e">
        <f ca="1">IF('様式E-3-4'!S46="","","【"&amp;ROUND(IFERROR(IF(ABS('様式E-3-4'!S46)&gt;=10,IF('様式E-3-4'!S46&gt;=0,'様式E-3-4'!S46*RANDBETWEEN(80,90)*0.01,'様式E-3-4'!S46*RANDBETWEEN(110,120)*0.01),'様式E-3-4'!S46-RANDBETWEEN(1,3)),0),0)&amp;"～"&amp;ROUND(IFERROR(IF(ABS('様式E-3-4'!S46)&gt;=10,IF('様式E-3-4'!S46&gt;=0,'様式E-3-4'!S46*RANDBETWEEN(110,120)*0.01,'様式E-3-4'!S46*RANDBETWEEN(80,90)*0.01),'様式E-3-4'!S46+RANDBETWEEN(1,3)),0),0)&amp;"】")</f>
        <v>#DIV/0!</v>
      </c>
      <c r="T46" s="361" t="e">
        <f ca="1">IF('様式E-3-4'!T46="","","【"&amp;ROUND(IFERROR(IF(ABS('様式E-3-4'!T46)&gt;=10,IF('様式E-3-4'!T46&gt;=0,'様式E-3-4'!T46*RANDBETWEEN(80,90)*0.01,'様式E-3-4'!T46*RANDBETWEEN(110,120)*0.01),'様式E-3-4'!T46-RANDBETWEEN(1,3)),0),0)&amp;"～"&amp;ROUND(IFERROR(IF(ABS('様式E-3-4'!T46)&gt;=10,IF('様式E-3-4'!T46&gt;=0,'様式E-3-4'!T46*RANDBETWEEN(110,120)*0.01,'様式E-3-4'!T46*RANDBETWEEN(80,90)*0.01),'様式E-3-4'!T46+RANDBETWEEN(1,3)),0),0)&amp;"】")</f>
        <v>#DIV/0!</v>
      </c>
      <c r="U46" s="362" t="e">
        <f ca="1">IF('様式E-3-4'!U46="","","【"&amp;ROUND(IFERROR(IF(ABS('様式E-3-4'!U46)&gt;=10,IF('様式E-3-4'!U46&gt;=0,'様式E-3-4'!U46*RANDBETWEEN(80,90)*0.01,'様式E-3-4'!U46*RANDBETWEEN(110,120)*0.01),'様式E-3-4'!U46-RANDBETWEEN(1,3)),0),0)&amp;"～"&amp;ROUND(IFERROR(IF(ABS('様式E-3-4'!U46)&gt;=10,IF('様式E-3-4'!U46&gt;=0,'様式E-3-4'!U46*RANDBETWEEN(110,120)*0.01,'様式E-3-4'!U46*RANDBETWEEN(80,90)*0.01),'様式E-3-4'!U46+RANDBETWEEN(1,3)),0),0)&amp;"】")</f>
        <v>#VALUE!</v>
      </c>
      <c r="V46" s="762" t="s">
        <v>283</v>
      </c>
      <c r="W46" s="32" t="s">
        <v>271</v>
      </c>
      <c r="X46" s="361" t="e">
        <f ca="1">IF('様式E-3-4'!X46="","","【"&amp;ROUND(IFERROR(IF(ABS('様式E-3-4'!X46)&gt;=10,IF('様式E-3-4'!X46&gt;=0,'様式E-3-4'!X46*RANDBETWEEN(80,90)*0.01,'様式E-3-4'!X46*RANDBETWEEN(110,120)*0.01),'様式E-3-4'!X46-RANDBETWEEN(1,3)),0),0)&amp;"～"&amp;ROUND(IFERROR(IF(ABS('様式E-3-4'!X46)&gt;=10,IF('様式E-3-4'!X46&gt;=0,'様式E-3-4'!X46*RANDBETWEEN(110,120)*0.01,'様式E-3-4'!X46*RANDBETWEEN(80,90)*0.01),'様式E-3-4'!X46+RANDBETWEEN(1,3)),0),0)&amp;"】")</f>
        <v>#DIV/0!</v>
      </c>
      <c r="Y46" s="361" t="e">
        <f ca="1">IF('様式E-3-4'!Y46="","","【"&amp;ROUND(IFERROR(IF(ABS('様式E-3-4'!Y46)&gt;=10,IF('様式E-3-4'!Y46&gt;=0,'様式E-3-4'!Y46*RANDBETWEEN(80,90)*0.01,'様式E-3-4'!Y46*RANDBETWEEN(110,120)*0.01),'様式E-3-4'!Y46-RANDBETWEEN(1,3)),0),0)&amp;"～"&amp;ROUND(IFERROR(IF(ABS('様式E-3-4'!Y46)&gt;=10,IF('様式E-3-4'!Y46&gt;=0,'様式E-3-4'!Y46*RANDBETWEEN(110,120)*0.01,'様式E-3-4'!Y46*RANDBETWEEN(80,90)*0.01),'様式E-3-4'!Y46+RANDBETWEEN(1,3)),0),0)&amp;"】")</f>
        <v>#DIV/0!</v>
      </c>
      <c r="Z46" s="362" t="e">
        <f ca="1">IF('様式E-3-4'!Z46="","","【"&amp;ROUND(IFERROR(IF(ABS('様式E-3-4'!Z46)&gt;=10,IF('様式E-3-4'!Z46&gt;=0,'様式E-3-4'!Z46*RANDBETWEEN(80,90)*0.01,'様式E-3-4'!Z46*RANDBETWEEN(110,120)*0.01),'様式E-3-4'!Z46-RANDBETWEEN(1,3)),0),0)&amp;"～"&amp;ROUND(IFERROR(IF(ABS('様式E-3-4'!Z46)&gt;=10,IF('様式E-3-4'!Z46&gt;=0,'様式E-3-4'!Z46*RANDBETWEEN(110,120)*0.01,'様式E-3-4'!Z46*RANDBETWEEN(80,90)*0.01),'様式E-3-4'!Z46+RANDBETWEEN(1,3)),0),0)&amp;"】")</f>
        <v>#VALUE!</v>
      </c>
    </row>
    <row r="47" spans="2:26" ht="21.6" customHeight="1" thickBot="1" x14ac:dyDescent="0.2">
      <c r="B47" s="349"/>
      <c r="C47" s="775" t="str">
        <f>IF('様式E-3-4'!C47="","",'様式E-3-4'!C47)</f>
        <v/>
      </c>
      <c r="D47" s="776"/>
      <c r="E47" s="777" t="str">
        <f>IF('様式E-3-4'!E47="","",'様式E-3-4'!E47)</f>
        <v/>
      </c>
      <c r="F47" s="778"/>
      <c r="G47" s="502" t="str">
        <f>IF('様式E-3-4'!G47="","",'様式E-3-4'!G47)</f>
        <v/>
      </c>
      <c r="H47" s="502" t="str">
        <f>IF('様式E-3-4'!H47="","",'様式E-3-4'!H47)</f>
        <v/>
      </c>
      <c r="I47" s="779" t="str">
        <f>IF('様式E-3-4'!I47:J47="","",'様式E-3-4'!I47:J47)</f>
        <v/>
      </c>
      <c r="J47" s="780"/>
      <c r="K47" s="774"/>
      <c r="L47" s="35" t="s">
        <v>279</v>
      </c>
      <c r="M47" s="503" t="e">
        <f ca="1">IF('様式E-3-4'!M47="","","【"&amp;ROUND(IFERROR(IF(ABS('様式E-3-4'!M47)&gt;=10,IF('様式E-3-4'!M47&gt;=0,'様式E-3-4'!M47*RANDBETWEEN(80,90)*0.01,'様式E-3-4'!M47*RANDBETWEEN(110,120)*0.01),'様式E-3-4'!M47-RANDBETWEEN(1,3)),0),0)&amp;"～"&amp;ROUND(IFERROR(IF(ABS('様式E-3-4'!M47)&gt;=10,IF('様式E-3-4'!M47&gt;=0,'様式E-3-4'!M47*RANDBETWEEN(110,120)*0.01,'様式E-3-4'!M47*RANDBETWEEN(80,90)*0.01),'様式E-3-4'!M47+RANDBETWEEN(1,3)),0),0)&amp;"】")</f>
        <v>#DIV/0!</v>
      </c>
      <c r="N47" s="503" t="e">
        <f ca="1">IF('様式E-3-4'!N47="","","【"&amp;ROUND(IFERROR(IF(ABS('様式E-3-4'!N47)&gt;=10,IF('様式E-3-4'!N47&gt;=0,'様式E-3-4'!N47*RANDBETWEEN(80,90)*0.01,'様式E-3-4'!N47*RANDBETWEEN(110,120)*0.01),'様式E-3-4'!N47-RANDBETWEEN(1,3)),0),0)&amp;"～"&amp;ROUND(IFERROR(IF(ABS('様式E-3-4'!N47)&gt;=10,IF('様式E-3-4'!N47&gt;=0,'様式E-3-4'!N47*RANDBETWEEN(110,120)*0.01,'様式E-3-4'!N47*RANDBETWEEN(80,90)*0.01),'様式E-3-4'!N47+RANDBETWEEN(1,3)),0),0)&amp;"】")</f>
        <v>#DIV/0!</v>
      </c>
      <c r="O47" s="504" t="e">
        <f ca="1">IF('様式E-3-4'!O47="","","【"&amp;ROUND(IFERROR(IF(ABS('様式E-3-4'!O47)&gt;=10,IF('様式E-3-4'!O47&gt;=0,'様式E-3-4'!O47*RANDBETWEEN(80,90)*0.01,'様式E-3-4'!O47*RANDBETWEEN(110,120)*0.01),'様式E-3-4'!O47-RANDBETWEEN(1,3)),0),0)&amp;"～"&amp;ROUND(IFERROR(IF(ABS('様式E-3-4'!O47)&gt;=10,IF('様式E-3-4'!O47&gt;=0,'様式E-3-4'!O47*RANDBETWEEN(110,120)*0.01,'様式E-3-4'!O47*RANDBETWEEN(80,90)*0.01),'様式E-3-4'!O47+RANDBETWEEN(1,3)),0),0)&amp;"】")</f>
        <v>#VALUE!</v>
      </c>
      <c r="Q47" s="763"/>
      <c r="R47" s="35" t="s">
        <v>279</v>
      </c>
      <c r="S47" s="503" t="e">
        <f ca="1">IF('様式E-3-4'!S47="","","【"&amp;ROUND(IFERROR(IF(ABS('様式E-3-4'!S47)&gt;=10,IF('様式E-3-4'!S47&gt;=0,'様式E-3-4'!S47*RANDBETWEEN(80,90)*0.01,'様式E-3-4'!S47*RANDBETWEEN(110,120)*0.01),'様式E-3-4'!S47-RANDBETWEEN(1,3)),0),0)&amp;"～"&amp;ROUND(IFERROR(IF(ABS('様式E-3-4'!S47)&gt;=10,IF('様式E-3-4'!S47&gt;=0,'様式E-3-4'!S47*RANDBETWEEN(110,120)*0.01,'様式E-3-4'!S47*RANDBETWEEN(80,90)*0.01),'様式E-3-4'!S47+RANDBETWEEN(1,3)),0),0)&amp;"】")</f>
        <v>#DIV/0!</v>
      </c>
      <c r="T47" s="503" t="e">
        <f ca="1">IF('様式E-3-4'!T47="","","【"&amp;ROUND(IFERROR(IF(ABS('様式E-3-4'!T47)&gt;=10,IF('様式E-3-4'!T47&gt;=0,'様式E-3-4'!T47*RANDBETWEEN(80,90)*0.01,'様式E-3-4'!T47*RANDBETWEEN(110,120)*0.01),'様式E-3-4'!T47-RANDBETWEEN(1,3)),0),0)&amp;"～"&amp;ROUND(IFERROR(IF(ABS('様式E-3-4'!T47)&gt;=10,IF('様式E-3-4'!T47&gt;=0,'様式E-3-4'!T47*RANDBETWEEN(110,120)*0.01,'様式E-3-4'!T47*RANDBETWEEN(80,90)*0.01),'様式E-3-4'!T47+RANDBETWEEN(1,3)),0),0)&amp;"】")</f>
        <v>#DIV/0!</v>
      </c>
      <c r="U47" s="504" t="e">
        <f ca="1">IF('様式E-3-4'!U47="","","【"&amp;ROUND(IFERROR(IF(ABS('様式E-3-4'!U47)&gt;=10,IF('様式E-3-4'!U47&gt;=0,'様式E-3-4'!U47*RANDBETWEEN(80,90)*0.01,'様式E-3-4'!U47*RANDBETWEEN(110,120)*0.01),'様式E-3-4'!U47-RANDBETWEEN(1,3)),0),0)&amp;"～"&amp;ROUND(IFERROR(IF(ABS('様式E-3-4'!U47)&gt;=10,IF('様式E-3-4'!U47&gt;=0,'様式E-3-4'!U47*RANDBETWEEN(110,120)*0.01,'様式E-3-4'!U47*RANDBETWEEN(80,90)*0.01),'様式E-3-4'!U47+RANDBETWEEN(1,3)),0),0)&amp;"】")</f>
        <v>#VALUE!</v>
      </c>
      <c r="V47" s="763"/>
      <c r="W47" s="35" t="s">
        <v>279</v>
      </c>
      <c r="X47" s="503" t="e">
        <f ca="1">IF('様式E-3-4'!X47="","","【"&amp;ROUND(IFERROR(IF(ABS('様式E-3-4'!X47)&gt;=10,IF('様式E-3-4'!X47&gt;=0,'様式E-3-4'!X47*RANDBETWEEN(80,90)*0.01,'様式E-3-4'!X47*RANDBETWEEN(110,120)*0.01),'様式E-3-4'!X47-RANDBETWEEN(1,3)),0),0)&amp;"～"&amp;ROUND(IFERROR(IF(ABS('様式E-3-4'!X47)&gt;=10,IF('様式E-3-4'!X47&gt;=0,'様式E-3-4'!X47*RANDBETWEEN(110,120)*0.01,'様式E-3-4'!X47*RANDBETWEEN(80,90)*0.01),'様式E-3-4'!X47+RANDBETWEEN(1,3)),0),0)&amp;"】")</f>
        <v>#DIV/0!</v>
      </c>
      <c r="Y47" s="503" t="e">
        <f ca="1">IF('様式E-3-4'!Y47="","","【"&amp;ROUND(IFERROR(IF(ABS('様式E-3-4'!Y47)&gt;=10,IF('様式E-3-4'!Y47&gt;=0,'様式E-3-4'!Y47*RANDBETWEEN(80,90)*0.01,'様式E-3-4'!Y47*RANDBETWEEN(110,120)*0.01),'様式E-3-4'!Y47-RANDBETWEEN(1,3)),0),0)&amp;"～"&amp;ROUND(IFERROR(IF(ABS('様式E-3-4'!Y47)&gt;=10,IF('様式E-3-4'!Y47&gt;=0,'様式E-3-4'!Y47*RANDBETWEEN(110,120)*0.01,'様式E-3-4'!Y47*RANDBETWEEN(80,90)*0.01),'様式E-3-4'!Y47+RANDBETWEEN(1,3)),0),0)&amp;"】")</f>
        <v>#DIV/0!</v>
      </c>
      <c r="Z47" s="504" t="e">
        <f ca="1">IF('様式E-3-4'!Z47="","","【"&amp;ROUND(IFERROR(IF(ABS('様式E-3-4'!Z47)&gt;=10,IF('様式E-3-4'!Z47&gt;=0,'様式E-3-4'!Z47*RANDBETWEEN(80,90)*0.01,'様式E-3-4'!Z47*RANDBETWEEN(110,120)*0.01),'様式E-3-4'!Z47-RANDBETWEEN(1,3)),0),0)&amp;"～"&amp;ROUND(IFERROR(IF(ABS('様式E-3-4'!Z47)&gt;=10,IF('様式E-3-4'!Z47&gt;=0,'様式E-3-4'!Z47*RANDBETWEEN(110,120)*0.01,'様式E-3-4'!Z47*RANDBETWEEN(80,90)*0.01),'様式E-3-4'!Z47+RANDBETWEEN(1,3)),0),0)&amp;"】")</f>
        <v>#VALUE!</v>
      </c>
    </row>
    <row r="48" spans="2:26" ht="11.25" customHeight="1" thickTop="1" x14ac:dyDescent="0.15"/>
  </sheetData>
  <mergeCells count="131">
    <mergeCell ref="Q46:Q47"/>
    <mergeCell ref="V46:V47"/>
    <mergeCell ref="C47:D47"/>
    <mergeCell ref="E47:F47"/>
    <mergeCell ref="I47:J47"/>
    <mergeCell ref="E45:F45"/>
    <mergeCell ref="I45:J45"/>
    <mergeCell ref="C46:D46"/>
    <mergeCell ref="E46:F46"/>
    <mergeCell ref="I46:J46"/>
    <mergeCell ref="K46:K47"/>
    <mergeCell ref="C43:D43"/>
    <mergeCell ref="E43:F43"/>
    <mergeCell ref="I43:J43"/>
    <mergeCell ref="K43:K45"/>
    <mergeCell ref="Q43:Q45"/>
    <mergeCell ref="V43:V45"/>
    <mergeCell ref="C44:D44"/>
    <mergeCell ref="E44:F44"/>
    <mergeCell ref="I44:J44"/>
    <mergeCell ref="C45:D45"/>
    <mergeCell ref="C40:G40"/>
    <mergeCell ref="K40:K42"/>
    <mergeCell ref="Q40:Q42"/>
    <mergeCell ref="V40:V42"/>
    <mergeCell ref="C41:D42"/>
    <mergeCell ref="E41:F42"/>
    <mergeCell ref="G41:G42"/>
    <mergeCell ref="H41:H42"/>
    <mergeCell ref="I41:J42"/>
    <mergeCell ref="C38:D38"/>
    <mergeCell ref="E38:F38"/>
    <mergeCell ref="I38:J38"/>
    <mergeCell ref="K38:K39"/>
    <mergeCell ref="Q38:Q39"/>
    <mergeCell ref="V38:V39"/>
    <mergeCell ref="C39:D39"/>
    <mergeCell ref="E39:F39"/>
    <mergeCell ref="I39:J39"/>
    <mergeCell ref="C35:D35"/>
    <mergeCell ref="E35:F35"/>
    <mergeCell ref="I35:J35"/>
    <mergeCell ref="Q30:Q31"/>
    <mergeCell ref="V30:V31"/>
    <mergeCell ref="C31:D31"/>
    <mergeCell ref="E31:F31"/>
    <mergeCell ref="I31:J31"/>
    <mergeCell ref="C32:G32"/>
    <mergeCell ref="K32:K34"/>
    <mergeCell ref="Q32:Q34"/>
    <mergeCell ref="V32:V34"/>
    <mergeCell ref="C33:D34"/>
    <mergeCell ref="K35:K37"/>
    <mergeCell ref="Q35:Q37"/>
    <mergeCell ref="V35:V37"/>
    <mergeCell ref="C36:D36"/>
    <mergeCell ref="E36:F36"/>
    <mergeCell ref="I36:J36"/>
    <mergeCell ref="C37:D37"/>
    <mergeCell ref="E37:F37"/>
    <mergeCell ref="I37:J37"/>
    <mergeCell ref="C30:D30"/>
    <mergeCell ref="E30:F30"/>
    <mergeCell ref="I30:J30"/>
    <mergeCell ref="K30:K31"/>
    <mergeCell ref="C27:D27"/>
    <mergeCell ref="E27:F27"/>
    <mergeCell ref="I27:J27"/>
    <mergeCell ref="K27:K29"/>
    <mergeCell ref="E33:F34"/>
    <mergeCell ref="G33:G34"/>
    <mergeCell ref="H33:H34"/>
    <mergeCell ref="I33:J34"/>
    <mergeCell ref="Q27:Q29"/>
    <mergeCell ref="V27:V29"/>
    <mergeCell ref="C28:D28"/>
    <mergeCell ref="E28:F28"/>
    <mergeCell ref="I28:J28"/>
    <mergeCell ref="C29:D29"/>
    <mergeCell ref="C24:G24"/>
    <mergeCell ref="K24:K26"/>
    <mergeCell ref="Q24:Q26"/>
    <mergeCell ref="V24:V26"/>
    <mergeCell ref="C25:D26"/>
    <mergeCell ref="E25:F26"/>
    <mergeCell ref="G25:G26"/>
    <mergeCell ref="H25:H26"/>
    <mergeCell ref="I25:J26"/>
    <mergeCell ref="E29:F29"/>
    <mergeCell ref="I29:J29"/>
    <mergeCell ref="C22:D22"/>
    <mergeCell ref="E22:F22"/>
    <mergeCell ref="I22:J22"/>
    <mergeCell ref="K22:K23"/>
    <mergeCell ref="Q22:Q23"/>
    <mergeCell ref="V22:V23"/>
    <mergeCell ref="C23:D23"/>
    <mergeCell ref="E23:F23"/>
    <mergeCell ref="I23:J23"/>
    <mergeCell ref="C19:D19"/>
    <mergeCell ref="E19:F19"/>
    <mergeCell ref="I19:J19"/>
    <mergeCell ref="B12:O12"/>
    <mergeCell ref="C15:G15"/>
    <mergeCell ref="K15:L15"/>
    <mergeCell ref="K19:K21"/>
    <mergeCell ref="Q19:Q21"/>
    <mergeCell ref="V19:V21"/>
    <mergeCell ref="C20:D20"/>
    <mergeCell ref="E20:F20"/>
    <mergeCell ref="I20:J20"/>
    <mergeCell ref="C21:D21"/>
    <mergeCell ref="E21:F21"/>
    <mergeCell ref="I21:J21"/>
    <mergeCell ref="Q15:R15"/>
    <mergeCell ref="V15:W15"/>
    <mergeCell ref="C16:G16"/>
    <mergeCell ref="K16:K18"/>
    <mergeCell ref="Q16:Q18"/>
    <mergeCell ref="V16:V18"/>
    <mergeCell ref="C17:D18"/>
    <mergeCell ref="B4:G4"/>
    <mergeCell ref="H4:L4"/>
    <mergeCell ref="E9:H9"/>
    <mergeCell ref="B10:F10"/>
    <mergeCell ref="H10:I10"/>
    <mergeCell ref="J10:L10"/>
    <mergeCell ref="E17:F18"/>
    <mergeCell ref="G17:G18"/>
    <mergeCell ref="H17:H18"/>
    <mergeCell ref="I17:J18"/>
  </mergeCells>
  <phoneticPr fontId="11"/>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S53"/>
  <sheetViews>
    <sheetView view="pageBreakPreview" topLeftCell="A11" zoomScaleNormal="100" zoomScaleSheetLayoutView="100" workbookViewId="0">
      <selection activeCell="F21" sqref="F21"/>
    </sheetView>
  </sheetViews>
  <sheetFormatPr defaultColWidth="9" defaultRowHeight="13.5" x14ac:dyDescent="0.15"/>
  <cols>
    <col min="1" max="1" width="2.375" style="2" customWidth="1"/>
    <col min="2" max="2" width="8.875" style="2" customWidth="1"/>
    <col min="3" max="3" width="3" style="2" customWidth="1"/>
    <col min="4" max="4" width="19.375" style="2" customWidth="1"/>
    <col min="5" max="5" width="17.625" style="2" customWidth="1"/>
    <col min="6" max="6" width="10" style="2" customWidth="1"/>
    <col min="7" max="7" width="2.25" style="2" customWidth="1"/>
    <col min="8" max="8" width="12.875" style="2" customWidth="1"/>
    <col min="9" max="9" width="8.375" style="2" customWidth="1"/>
    <col min="10" max="12" width="12.875" style="2" customWidth="1"/>
    <col min="13" max="13" width="9" style="2"/>
    <col min="14" max="14" width="10" style="2" customWidth="1"/>
    <col min="15" max="15" width="2.375" style="2" customWidth="1"/>
    <col min="16" max="16384" width="9" style="2"/>
  </cols>
  <sheetData>
    <row r="1" spans="1:19" ht="21.75" customHeight="1" x14ac:dyDescent="0.2">
      <c r="A1" s="59"/>
      <c r="B1" s="225" t="s">
        <v>11</v>
      </c>
    </row>
    <row r="2" spans="1:19" ht="14.25" x14ac:dyDescent="0.15">
      <c r="B2" s="285" t="s">
        <v>285</v>
      </c>
      <c r="C2" s="373"/>
      <c r="D2" s="374"/>
      <c r="E2" s="374"/>
      <c r="F2" s="374"/>
      <c r="G2" s="375"/>
      <c r="H2" s="376"/>
      <c r="I2" s="376"/>
      <c r="J2" s="376"/>
      <c r="K2" s="327"/>
      <c r="L2" s="327"/>
      <c r="M2" s="327"/>
      <c r="N2" s="12"/>
    </row>
    <row r="3" spans="1:19" s="9" customFormat="1" ht="7.15" customHeight="1" thickBot="1" x14ac:dyDescent="0.2">
      <c r="A3" s="328"/>
      <c r="B3" s="285"/>
      <c r="C3" s="179"/>
      <c r="D3" s="19"/>
      <c r="E3" s="227"/>
      <c r="F3" s="227"/>
      <c r="G3" s="327"/>
      <c r="H3" s="12"/>
    </row>
    <row r="4" spans="1:19" s="9" customFormat="1" ht="17.649999999999999" customHeight="1" thickBot="1" x14ac:dyDescent="0.2">
      <c r="A4" s="328"/>
      <c r="B4" s="608" t="s">
        <v>63</v>
      </c>
      <c r="C4" s="609"/>
      <c r="D4" s="609"/>
      <c r="E4" s="665"/>
      <c r="F4" s="666" t="str">
        <f>IF(様式一覧表!D5="","",様式一覧表!D5)</f>
        <v/>
      </c>
      <c r="G4" s="667"/>
      <c r="H4" s="667"/>
      <c r="I4" s="667"/>
      <c r="J4" s="667"/>
      <c r="K4" s="667"/>
      <c r="L4" s="668"/>
    </row>
    <row r="5" spans="1:19" s="9" customFormat="1" ht="7.5" customHeight="1" x14ac:dyDescent="0.15">
      <c r="B5" s="330"/>
      <c r="C5" s="179"/>
      <c r="D5" s="19"/>
      <c r="E5" s="227"/>
      <c r="F5" s="227"/>
      <c r="G5" s="327"/>
      <c r="H5" s="12"/>
    </row>
    <row r="6" spans="1:19" x14ac:dyDescent="0.15">
      <c r="A6" s="9"/>
      <c r="B6" s="9" t="s">
        <v>286</v>
      </c>
      <c r="C6" s="179"/>
      <c r="D6" s="19"/>
      <c r="E6" s="19"/>
      <c r="F6" s="19"/>
      <c r="G6" s="227"/>
      <c r="H6" s="227"/>
      <c r="I6" s="227"/>
      <c r="J6" s="227"/>
      <c r="K6" s="327"/>
      <c r="L6" s="327"/>
      <c r="M6" s="327"/>
      <c r="N6" s="12"/>
    </row>
    <row r="7" spans="1:19" ht="7.5" customHeight="1" x14ac:dyDescent="0.15">
      <c r="A7" s="9"/>
      <c r="B7" s="330"/>
      <c r="C7" s="179"/>
      <c r="D7" s="19"/>
      <c r="E7" s="19"/>
      <c r="F7" s="19"/>
      <c r="G7" s="227"/>
      <c r="H7" s="227"/>
      <c r="I7" s="227"/>
      <c r="J7" s="227"/>
      <c r="K7" s="327"/>
      <c r="L7" s="327"/>
      <c r="M7" s="327"/>
      <c r="N7" s="12"/>
    </row>
    <row r="8" spans="1:19" x14ac:dyDescent="0.15">
      <c r="A8" s="9"/>
      <c r="B8" s="9" t="s">
        <v>81</v>
      </c>
      <c r="C8" s="179" t="s">
        <v>528</v>
      </c>
      <c r="D8" s="227"/>
      <c r="E8" s="227"/>
      <c r="F8" s="227"/>
      <c r="G8" s="327"/>
      <c r="H8" s="12"/>
      <c r="I8" s="12"/>
      <c r="J8" s="12"/>
      <c r="K8" s="12"/>
      <c r="L8" s="12"/>
      <c r="M8" s="12"/>
      <c r="N8" s="9"/>
    </row>
    <row r="9" spans="1:19" ht="11.25" customHeight="1" x14ac:dyDescent="0.15">
      <c r="A9" s="9"/>
      <c r="B9" s="330"/>
      <c r="C9" s="179"/>
      <c r="D9" s="227"/>
      <c r="E9" s="227"/>
      <c r="F9" s="227"/>
      <c r="G9" s="327"/>
      <c r="H9" s="12"/>
      <c r="I9" s="12"/>
      <c r="J9" s="12"/>
      <c r="K9" s="12"/>
      <c r="L9" s="12"/>
      <c r="M9" s="12"/>
      <c r="N9" s="9"/>
    </row>
    <row r="10" spans="1:19" x14ac:dyDescent="0.15">
      <c r="B10" s="116" t="s">
        <v>257</v>
      </c>
      <c r="C10" s="117"/>
      <c r="D10" s="117"/>
      <c r="E10" s="117"/>
      <c r="F10" s="117"/>
      <c r="G10" s="117"/>
      <c r="H10" s="117"/>
      <c r="I10" s="117"/>
      <c r="J10" s="117"/>
      <c r="K10" s="117"/>
      <c r="L10" s="118"/>
      <c r="M10" s="119"/>
      <c r="N10" s="9"/>
    </row>
    <row r="11" spans="1:19" ht="50.25" customHeight="1" x14ac:dyDescent="0.15">
      <c r="B11" s="849" t="s">
        <v>287</v>
      </c>
      <c r="C11" s="850"/>
      <c r="D11" s="850"/>
      <c r="E11" s="850"/>
      <c r="F11" s="850"/>
      <c r="G11" s="850"/>
      <c r="H11" s="850"/>
      <c r="I11" s="850"/>
      <c r="J11" s="850"/>
      <c r="K11" s="850"/>
      <c r="L11" s="851"/>
      <c r="M11" s="226"/>
      <c r="N11" s="226"/>
    </row>
    <row r="12" spans="1:19" s="9" customFormat="1" ht="19.899999999999999" customHeight="1" x14ac:dyDescent="0.15">
      <c r="B12" s="848" t="s">
        <v>288</v>
      </c>
      <c r="C12" s="848"/>
      <c r="D12" s="848"/>
      <c r="E12" s="848"/>
      <c r="F12" s="848"/>
      <c r="G12" s="848"/>
      <c r="H12" s="848"/>
      <c r="I12" s="848"/>
      <c r="J12" s="11"/>
      <c r="K12" s="10" t="s">
        <v>289</v>
      </c>
      <c r="M12" s="10"/>
      <c r="O12" s="11"/>
      <c r="P12" s="11"/>
      <c r="R12" s="10"/>
    </row>
    <row r="13" spans="1:19" s="9" customFormat="1" ht="48" customHeight="1" x14ac:dyDescent="0.15">
      <c r="B13" s="377"/>
      <c r="C13" s="9" t="s">
        <v>290</v>
      </c>
      <c r="D13" s="179"/>
      <c r="E13" s="835"/>
      <c r="F13" s="835"/>
      <c r="G13" s="704" t="s">
        <v>291</v>
      </c>
      <c r="H13" s="704"/>
      <c r="I13" s="704"/>
      <c r="J13" s="704"/>
      <c r="K13" s="704"/>
      <c r="L13" s="704"/>
      <c r="M13" s="704"/>
      <c r="N13" s="10"/>
      <c r="O13" s="11"/>
      <c r="P13" s="11"/>
      <c r="Q13" s="11"/>
      <c r="R13" s="11"/>
      <c r="S13" s="11"/>
    </row>
    <row r="14" spans="1:19" s="9" customFormat="1" ht="43.15" customHeight="1" x14ac:dyDescent="0.15">
      <c r="B14" s="377"/>
      <c r="C14" s="179" t="s">
        <v>292</v>
      </c>
      <c r="E14" s="835"/>
      <c r="F14" s="835"/>
      <c r="G14" s="838" t="s">
        <v>293</v>
      </c>
      <c r="H14" s="704"/>
      <c r="I14" s="704"/>
      <c r="J14" s="704"/>
      <c r="K14" s="704"/>
      <c r="L14" s="704"/>
      <c r="M14" s="704"/>
      <c r="N14" s="704"/>
    </row>
    <row r="15" spans="1:19" s="9" customFormat="1" ht="43.15" customHeight="1" x14ac:dyDescent="0.15">
      <c r="B15" s="377"/>
      <c r="C15" s="179" t="s">
        <v>294</v>
      </c>
      <c r="D15" s="179"/>
      <c r="E15" s="835"/>
      <c r="F15" s="835"/>
      <c r="G15" s="847" t="s">
        <v>295</v>
      </c>
      <c r="H15" s="848"/>
      <c r="I15" s="848"/>
      <c r="J15" s="848"/>
      <c r="K15" s="848"/>
      <c r="L15" s="848"/>
      <c r="M15" s="848"/>
      <c r="N15" s="848"/>
    </row>
    <row r="16" spans="1:19" s="9" customFormat="1" ht="43.15" customHeight="1" x14ac:dyDescent="0.15">
      <c r="B16" s="377"/>
      <c r="C16" s="179" t="s">
        <v>296</v>
      </c>
      <c r="D16" s="207"/>
      <c r="E16" s="835"/>
      <c r="F16" s="835"/>
      <c r="G16" s="838" t="s">
        <v>567</v>
      </c>
      <c r="H16" s="704"/>
      <c r="I16" s="704"/>
      <c r="J16" s="704"/>
      <c r="K16" s="704"/>
      <c r="L16" s="704"/>
      <c r="M16" s="704"/>
      <c r="N16" s="704"/>
    </row>
    <row r="17" spans="2:18" s="9" customFormat="1" ht="9" customHeight="1" x14ac:dyDescent="0.15">
      <c r="B17" s="377"/>
      <c r="C17" s="11"/>
      <c r="D17" s="11"/>
      <c r="E17" s="467"/>
      <c r="F17" s="467"/>
      <c r="G17" s="11"/>
      <c r="H17" s="11"/>
      <c r="I17" s="204"/>
      <c r="J17" s="204"/>
      <c r="K17" s="10"/>
      <c r="M17" s="10"/>
      <c r="O17" s="10"/>
      <c r="P17" s="10"/>
      <c r="R17" s="10"/>
    </row>
    <row r="18" spans="2:18" s="9" customFormat="1" ht="30.75" customHeight="1" x14ac:dyDescent="0.15">
      <c r="B18" s="846" t="s">
        <v>297</v>
      </c>
      <c r="C18" s="846"/>
      <c r="D18" s="846"/>
      <c r="E18" s="836"/>
      <c r="F18" s="837"/>
      <c r="G18" s="838" t="s">
        <v>298</v>
      </c>
      <c r="H18" s="704"/>
      <c r="I18" s="704"/>
      <c r="J18" s="704"/>
      <c r="K18" s="704"/>
      <c r="L18" s="704"/>
      <c r="M18" s="704"/>
      <c r="N18" s="704"/>
    </row>
    <row r="19" spans="2:18" s="9" customFormat="1" ht="9" customHeight="1" x14ac:dyDescent="0.15">
      <c r="B19" s="377"/>
      <c r="C19" s="11"/>
      <c r="D19" s="11"/>
      <c r="E19" s="467"/>
      <c r="F19" s="467"/>
      <c r="G19" s="11"/>
      <c r="H19" s="11"/>
      <c r="I19" s="204"/>
      <c r="J19" s="204"/>
      <c r="K19" s="10"/>
      <c r="M19" s="10"/>
      <c r="O19" s="10"/>
      <c r="P19" s="10"/>
      <c r="R19" s="10"/>
    </row>
    <row r="20" spans="2:18" s="9" customFormat="1" ht="52.5" customHeight="1" x14ac:dyDescent="0.15">
      <c r="B20" s="9" t="s">
        <v>299</v>
      </c>
      <c r="E20" s="842"/>
      <c r="F20" s="843"/>
      <c r="G20" s="844" t="s">
        <v>563</v>
      </c>
      <c r="H20" s="845"/>
      <c r="I20" s="845"/>
      <c r="J20" s="845"/>
      <c r="K20" s="845"/>
      <c r="L20" s="845"/>
      <c r="M20" s="845"/>
      <c r="N20" s="845"/>
    </row>
    <row r="21" spans="2:18" s="9" customFormat="1" ht="44.25" customHeight="1" x14ac:dyDescent="0.15">
      <c r="B21" s="11"/>
      <c r="C21" s="11"/>
      <c r="D21" s="11"/>
      <c r="E21" s="130"/>
      <c r="F21" s="130"/>
      <c r="G21" s="841" t="s">
        <v>561</v>
      </c>
      <c r="H21" s="841"/>
      <c r="I21" s="841"/>
      <c r="J21" s="841"/>
      <c r="K21" s="841"/>
      <c r="L21" s="841"/>
      <c r="M21" s="841"/>
      <c r="N21" s="841"/>
    </row>
    <row r="22" spans="2:18" s="9" customFormat="1" ht="15" customHeight="1" x14ac:dyDescent="0.15">
      <c r="B22" s="378"/>
      <c r="C22" s="378"/>
      <c r="D22" s="378"/>
      <c r="E22" s="378"/>
      <c r="F22" s="378"/>
      <c r="G22" s="840" t="s">
        <v>300</v>
      </c>
      <c r="H22" s="840"/>
      <c r="I22" s="840"/>
      <c r="J22" s="840"/>
      <c r="K22" s="840"/>
      <c r="L22" s="840"/>
      <c r="M22" s="840"/>
    </row>
    <row r="23" spans="2:18" s="9" customFormat="1" ht="3.75" customHeight="1" x14ac:dyDescent="0.15">
      <c r="B23" s="179"/>
      <c r="G23" s="10"/>
      <c r="I23" s="10"/>
      <c r="K23" s="10"/>
      <c r="L23" s="10"/>
      <c r="N23" s="10"/>
    </row>
    <row r="24" spans="2:18" ht="7.5" customHeight="1" thickBot="1" x14ac:dyDescent="0.2">
      <c r="B24" s="179"/>
      <c r="C24" s="45"/>
      <c r="D24" s="45"/>
      <c r="E24" s="45"/>
      <c r="F24" s="45"/>
      <c r="G24" s="45"/>
      <c r="H24" s="45"/>
      <c r="I24" s="45"/>
      <c r="J24" s="45"/>
      <c r="K24" s="45"/>
      <c r="L24" s="45"/>
      <c r="M24" s="45"/>
      <c r="N24" s="45"/>
    </row>
    <row r="25" spans="2:18" ht="26.25" customHeight="1" x14ac:dyDescent="0.15">
      <c r="B25" s="695"/>
      <c r="C25" s="839"/>
      <c r="D25" s="839"/>
      <c r="E25" s="839"/>
      <c r="F25" s="839"/>
      <c r="G25" s="839"/>
      <c r="H25" s="48" t="s">
        <v>301</v>
      </c>
      <c r="I25" s="48" t="s">
        <v>302</v>
      </c>
      <c r="J25" s="48" t="s">
        <v>303</v>
      </c>
      <c r="K25" s="48" t="s">
        <v>304</v>
      </c>
      <c r="L25" s="79" t="s">
        <v>305</v>
      </c>
    </row>
    <row r="26" spans="2:18" ht="15" customHeight="1" x14ac:dyDescent="0.15">
      <c r="B26" s="43" t="s">
        <v>306</v>
      </c>
      <c r="C26" s="14"/>
      <c r="D26" s="14"/>
      <c r="E26" s="14"/>
      <c r="F26" s="14"/>
      <c r="G26" s="14"/>
      <c r="H26" s="14"/>
      <c r="I26" s="14"/>
      <c r="J26" s="14"/>
      <c r="K26" s="14"/>
      <c r="L26" s="381"/>
    </row>
    <row r="27" spans="2:18" x14ac:dyDescent="0.15">
      <c r="B27" s="111"/>
      <c r="C27" s="382" t="s">
        <v>307</v>
      </c>
      <c r="D27" s="13"/>
      <c r="E27" s="13"/>
      <c r="F27" s="13"/>
      <c r="G27" s="13"/>
      <c r="H27" s="372"/>
      <c r="I27" s="397"/>
      <c r="J27" s="393"/>
      <c r="K27" s="372"/>
      <c r="L27" s="398">
        <f>IF($K27&lt;&gt;0,K27/$K$37,0)</f>
        <v>0</v>
      </c>
    </row>
    <row r="28" spans="2:18" x14ac:dyDescent="0.15">
      <c r="B28" s="111"/>
      <c r="C28" s="382" t="s">
        <v>308</v>
      </c>
      <c r="D28" s="13"/>
      <c r="E28" s="13"/>
      <c r="F28" s="13"/>
      <c r="G28" s="13"/>
      <c r="H28" s="372"/>
      <c r="I28" s="397"/>
      <c r="J28" s="393"/>
      <c r="K28" s="372"/>
      <c r="L28" s="398">
        <f t="shared" ref="L28:L36" si="0">IF($K28&lt;&gt;0,K28/$K$37,0)</f>
        <v>0</v>
      </c>
    </row>
    <row r="29" spans="2:18" x14ac:dyDescent="0.15">
      <c r="B29" s="111"/>
      <c r="C29" s="382" t="s">
        <v>309</v>
      </c>
      <c r="D29" s="13"/>
      <c r="E29" s="13"/>
      <c r="F29" s="13"/>
      <c r="G29" s="13"/>
      <c r="H29" s="372"/>
      <c r="I29" s="397"/>
      <c r="J29" s="393"/>
      <c r="K29" s="372"/>
      <c r="L29" s="398">
        <f t="shared" si="0"/>
        <v>0</v>
      </c>
    </row>
    <row r="30" spans="2:18" x14ac:dyDescent="0.15">
      <c r="B30" s="111"/>
      <c r="C30" s="382" t="s">
        <v>310</v>
      </c>
      <c r="D30" s="60" t="s">
        <v>103</v>
      </c>
      <c r="E30" s="203"/>
      <c r="F30" s="203"/>
      <c r="G30" s="18" t="s">
        <v>105</v>
      </c>
      <c r="H30" s="372"/>
      <c r="I30" s="397"/>
      <c r="J30" s="393"/>
      <c r="K30" s="372"/>
      <c r="L30" s="398">
        <f t="shared" si="0"/>
        <v>0</v>
      </c>
    </row>
    <row r="31" spans="2:18" x14ac:dyDescent="0.15">
      <c r="B31" s="111"/>
      <c r="C31" s="382" t="s">
        <v>311</v>
      </c>
      <c r="D31" s="13"/>
      <c r="E31" s="379"/>
      <c r="F31" s="379"/>
      <c r="G31" s="379"/>
      <c r="H31" s="372"/>
      <c r="I31" s="397"/>
      <c r="J31" s="393"/>
      <c r="K31" s="372"/>
      <c r="L31" s="398">
        <f t="shared" si="0"/>
        <v>0</v>
      </c>
    </row>
    <row r="32" spans="2:18" x14ac:dyDescent="0.15">
      <c r="B32" s="111"/>
      <c r="C32" s="382" t="s">
        <v>312</v>
      </c>
      <c r="D32" s="13" t="s">
        <v>313</v>
      </c>
      <c r="E32" s="379"/>
      <c r="F32" s="379"/>
      <c r="G32" s="379"/>
      <c r="H32" s="372"/>
      <c r="I32" s="397"/>
      <c r="J32" s="393"/>
      <c r="K32" s="372"/>
      <c r="L32" s="398">
        <f t="shared" si="0"/>
        <v>0</v>
      </c>
    </row>
    <row r="33" spans="2:12" x14ac:dyDescent="0.15">
      <c r="B33" s="111"/>
      <c r="C33" s="382" t="s">
        <v>314</v>
      </c>
      <c r="D33" s="13" t="s">
        <v>315</v>
      </c>
      <c r="E33" s="379"/>
      <c r="F33" s="379"/>
      <c r="G33" s="379"/>
      <c r="H33" s="372"/>
      <c r="I33" s="397"/>
      <c r="J33" s="393"/>
      <c r="K33" s="372"/>
      <c r="L33" s="398">
        <f t="shared" si="0"/>
        <v>0</v>
      </c>
    </row>
    <row r="34" spans="2:12" x14ac:dyDescent="0.15">
      <c r="B34" s="111"/>
      <c r="C34" s="382" t="s">
        <v>316</v>
      </c>
      <c r="D34" s="60" t="s">
        <v>317</v>
      </c>
      <c r="E34" s="60"/>
      <c r="F34" s="60"/>
      <c r="G34" s="18"/>
      <c r="H34" s="372"/>
      <c r="I34" s="397"/>
      <c r="J34" s="393"/>
      <c r="K34" s="372"/>
      <c r="L34" s="398">
        <f t="shared" si="0"/>
        <v>0</v>
      </c>
    </row>
    <row r="35" spans="2:12" x14ac:dyDescent="0.15">
      <c r="B35" s="111"/>
      <c r="C35" s="382" t="s">
        <v>318</v>
      </c>
      <c r="D35" s="831"/>
      <c r="E35" s="831"/>
      <c r="F35" s="831"/>
      <c r="G35" s="832"/>
      <c r="H35" s="372"/>
      <c r="I35" s="397"/>
      <c r="J35" s="393"/>
      <c r="K35" s="372"/>
      <c r="L35" s="398">
        <f t="shared" si="0"/>
        <v>0</v>
      </c>
    </row>
    <row r="36" spans="2:12" x14ac:dyDescent="0.15">
      <c r="B36" s="111"/>
      <c r="C36" s="382" t="s">
        <v>319</v>
      </c>
      <c r="D36" s="833" t="s">
        <v>320</v>
      </c>
      <c r="E36" s="833"/>
      <c r="F36" s="833"/>
      <c r="G36" s="834"/>
      <c r="H36" s="372"/>
      <c r="I36" s="397"/>
      <c r="J36" s="393"/>
      <c r="K36" s="372"/>
      <c r="L36" s="398">
        <f t="shared" si="0"/>
        <v>0</v>
      </c>
    </row>
    <row r="37" spans="2:12" x14ac:dyDescent="0.15">
      <c r="B37" s="383"/>
      <c r="C37" s="828" t="s">
        <v>321</v>
      </c>
      <c r="D37" s="829"/>
      <c r="E37" s="829"/>
      <c r="F37" s="829"/>
      <c r="G37" s="830"/>
      <c r="H37" s="389"/>
      <c r="I37" s="399"/>
      <c r="J37" s="394"/>
      <c r="K37" s="359">
        <f>IF(SUM(K27:K36)&lt;&gt;0,SUM(K27:K36),0)</f>
        <v>0</v>
      </c>
      <c r="L37" s="398">
        <f>IF($K37&lt;&gt;0,K37/$K$37,0)</f>
        <v>0</v>
      </c>
    </row>
    <row r="38" spans="2:12" x14ac:dyDescent="0.15">
      <c r="B38" s="43" t="s">
        <v>322</v>
      </c>
      <c r="C38" s="14"/>
      <c r="D38" s="14"/>
      <c r="E38" s="14"/>
      <c r="F38" s="14"/>
      <c r="G38" s="14"/>
      <c r="H38" s="390"/>
      <c r="I38" s="400"/>
      <c r="J38" s="395"/>
      <c r="K38" s="390"/>
      <c r="L38" s="401"/>
    </row>
    <row r="39" spans="2:12" x14ac:dyDescent="0.15">
      <c r="B39" s="111"/>
      <c r="C39" s="382" t="s">
        <v>307</v>
      </c>
      <c r="D39" s="831"/>
      <c r="E39" s="831"/>
      <c r="F39" s="831"/>
      <c r="G39" s="832"/>
      <c r="H39" s="372"/>
      <c r="I39" s="397"/>
      <c r="J39" s="393"/>
      <c r="K39" s="372"/>
      <c r="L39" s="398">
        <f>IF($K39&lt;&gt;0,K39/$K$42,0)</f>
        <v>0</v>
      </c>
    </row>
    <row r="40" spans="2:12" x14ac:dyDescent="0.15">
      <c r="B40" s="111"/>
      <c r="C40" s="382" t="s">
        <v>308</v>
      </c>
      <c r="D40" s="831"/>
      <c r="E40" s="831"/>
      <c r="F40" s="831"/>
      <c r="G40" s="832"/>
      <c r="H40" s="372"/>
      <c r="I40" s="397"/>
      <c r="J40" s="393"/>
      <c r="K40" s="372"/>
      <c r="L40" s="398">
        <f t="shared" ref="L40:L42" si="1">IF($K40&lt;&gt;0,K40/$K$42,0)</f>
        <v>0</v>
      </c>
    </row>
    <row r="41" spans="2:12" x14ac:dyDescent="0.15">
      <c r="B41" s="111"/>
      <c r="C41" s="382" t="s">
        <v>309</v>
      </c>
      <c r="D41" s="831"/>
      <c r="E41" s="831"/>
      <c r="F41" s="831"/>
      <c r="G41" s="832"/>
      <c r="H41" s="372"/>
      <c r="I41" s="397"/>
      <c r="J41" s="393"/>
      <c r="K41" s="372"/>
      <c r="L41" s="398">
        <f t="shared" si="1"/>
        <v>0</v>
      </c>
    </row>
    <row r="42" spans="2:12" x14ac:dyDescent="0.15">
      <c r="B42" s="383"/>
      <c r="C42" s="828" t="s">
        <v>321</v>
      </c>
      <c r="D42" s="829"/>
      <c r="E42" s="829"/>
      <c r="F42" s="829"/>
      <c r="G42" s="830"/>
      <c r="H42" s="389"/>
      <c r="I42" s="399"/>
      <c r="J42" s="394"/>
      <c r="K42" s="359">
        <f>IF(SUM(K39:K41)&lt;&gt;0,SUM(K39:K41),0)</f>
        <v>0</v>
      </c>
      <c r="L42" s="398">
        <f t="shared" si="1"/>
        <v>0</v>
      </c>
    </row>
    <row r="43" spans="2:12" x14ac:dyDescent="0.15">
      <c r="B43" s="43" t="s">
        <v>323</v>
      </c>
      <c r="C43" s="117"/>
      <c r="D43" s="117"/>
      <c r="E43" s="117"/>
      <c r="F43" s="117"/>
      <c r="G43" s="117"/>
      <c r="H43" s="391"/>
      <c r="I43" s="402"/>
      <c r="J43" s="396"/>
      <c r="K43" s="391"/>
      <c r="L43" s="403"/>
    </row>
    <row r="44" spans="2:12" x14ac:dyDescent="0.15">
      <c r="B44" s="111"/>
      <c r="C44" s="382" t="s">
        <v>307</v>
      </c>
      <c r="D44" s="831"/>
      <c r="E44" s="831"/>
      <c r="F44" s="831"/>
      <c r="G44" s="832"/>
      <c r="H44" s="372"/>
      <c r="I44" s="397"/>
      <c r="J44" s="393"/>
      <c r="K44" s="372"/>
      <c r="L44" s="398">
        <f>IF($K44&lt;&gt;0,K44/$K$47,0)</f>
        <v>0</v>
      </c>
    </row>
    <row r="45" spans="2:12" x14ac:dyDescent="0.15">
      <c r="B45" s="111"/>
      <c r="C45" s="382" t="s">
        <v>308</v>
      </c>
      <c r="D45" s="831"/>
      <c r="E45" s="831"/>
      <c r="F45" s="831"/>
      <c r="G45" s="832"/>
      <c r="H45" s="372"/>
      <c r="I45" s="397"/>
      <c r="J45" s="393"/>
      <c r="K45" s="372"/>
      <c r="L45" s="398">
        <f t="shared" ref="L45:L47" si="2">IF($K45&lt;&gt;0,K45/$K$47,0)</f>
        <v>0</v>
      </c>
    </row>
    <row r="46" spans="2:12" x14ac:dyDescent="0.15">
      <c r="B46" s="111"/>
      <c r="C46" s="382" t="s">
        <v>309</v>
      </c>
      <c r="D46" s="831"/>
      <c r="E46" s="831"/>
      <c r="F46" s="831"/>
      <c r="G46" s="832"/>
      <c r="H46" s="372"/>
      <c r="I46" s="397"/>
      <c r="J46" s="393"/>
      <c r="K46" s="372"/>
      <c r="L46" s="398">
        <f t="shared" si="2"/>
        <v>0</v>
      </c>
    </row>
    <row r="47" spans="2:12" x14ac:dyDescent="0.15">
      <c r="B47" s="383"/>
      <c r="C47" s="828"/>
      <c r="D47" s="829"/>
      <c r="E47" s="829"/>
      <c r="F47" s="829"/>
      <c r="G47" s="830"/>
      <c r="H47" s="389"/>
      <c r="I47" s="399"/>
      <c r="J47" s="394"/>
      <c r="K47" s="359">
        <f>IF(SUM(K44:K46)&lt;&gt;0,SUM(K44:K46),0)</f>
        <v>0</v>
      </c>
      <c r="L47" s="398">
        <f t="shared" si="2"/>
        <v>0</v>
      </c>
    </row>
    <row r="48" spans="2:12" x14ac:dyDescent="0.15">
      <c r="B48" s="43" t="s">
        <v>324</v>
      </c>
      <c r="C48" s="117"/>
      <c r="D48" s="117"/>
      <c r="E48" s="117"/>
      <c r="F48" s="117"/>
      <c r="G48" s="117"/>
      <c r="H48" s="391"/>
      <c r="I48" s="402"/>
      <c r="J48" s="396"/>
      <c r="K48" s="391"/>
      <c r="L48" s="403"/>
    </row>
    <row r="49" spans="2:12" x14ac:dyDescent="0.15">
      <c r="B49" s="111"/>
      <c r="C49" s="382" t="s">
        <v>307</v>
      </c>
      <c r="D49" s="831"/>
      <c r="E49" s="831"/>
      <c r="F49" s="831"/>
      <c r="G49" s="832"/>
      <c r="H49" s="372"/>
      <c r="I49" s="397"/>
      <c r="J49" s="393"/>
      <c r="K49" s="372"/>
      <c r="L49" s="398">
        <f>IF($K49&lt;&gt;0,K49/$K$52,0)</f>
        <v>0</v>
      </c>
    </row>
    <row r="50" spans="2:12" x14ac:dyDescent="0.15">
      <c r="B50" s="111"/>
      <c r="C50" s="382" t="s">
        <v>308</v>
      </c>
      <c r="D50" s="831"/>
      <c r="E50" s="831"/>
      <c r="F50" s="831"/>
      <c r="G50" s="832"/>
      <c r="H50" s="372"/>
      <c r="I50" s="397"/>
      <c r="J50" s="393"/>
      <c r="K50" s="372"/>
      <c r="L50" s="398">
        <f t="shared" ref="L50:L52" si="3">IF($K50&lt;&gt;0,K50/$K$52,0)</f>
        <v>0</v>
      </c>
    </row>
    <row r="51" spans="2:12" x14ac:dyDescent="0.15">
      <c r="B51" s="111"/>
      <c r="C51" s="382" t="s">
        <v>309</v>
      </c>
      <c r="D51" s="831"/>
      <c r="E51" s="831"/>
      <c r="F51" s="831"/>
      <c r="G51" s="832"/>
      <c r="H51" s="372"/>
      <c r="I51" s="397"/>
      <c r="J51" s="393"/>
      <c r="K51" s="372"/>
      <c r="L51" s="398">
        <f t="shared" si="3"/>
        <v>0</v>
      </c>
    </row>
    <row r="52" spans="2:12" x14ac:dyDescent="0.15">
      <c r="B52" s="383"/>
      <c r="C52" s="828" t="s">
        <v>321</v>
      </c>
      <c r="D52" s="829"/>
      <c r="E52" s="829"/>
      <c r="F52" s="829"/>
      <c r="G52" s="830"/>
      <c r="H52" s="389"/>
      <c r="I52" s="399"/>
      <c r="J52" s="389"/>
      <c r="K52" s="359">
        <f>IF(SUM(K49:K51)&lt;&gt;0,SUM(K49:K51),0)</f>
        <v>0</v>
      </c>
      <c r="L52" s="398">
        <f t="shared" si="3"/>
        <v>0</v>
      </c>
    </row>
    <row r="53" spans="2:12" ht="14.25" thickBot="1" x14ac:dyDescent="0.2">
      <c r="B53" s="825" t="s">
        <v>131</v>
      </c>
      <c r="C53" s="826"/>
      <c r="D53" s="826"/>
      <c r="E53" s="826"/>
      <c r="F53" s="826"/>
      <c r="G53" s="827"/>
      <c r="H53" s="392"/>
      <c r="I53" s="404"/>
      <c r="J53" s="392"/>
      <c r="K53" s="360">
        <f>K37+K42+K47+K52</f>
        <v>0</v>
      </c>
      <c r="L53" s="405">
        <f>IF($K$37&lt;&gt;0,K53/$K$53,0)</f>
        <v>0</v>
      </c>
    </row>
  </sheetData>
  <mergeCells count="36">
    <mergeCell ref="E15:F15"/>
    <mergeCell ref="G15:N15"/>
    <mergeCell ref="E14:F14"/>
    <mergeCell ref="G14:N14"/>
    <mergeCell ref="F4:L4"/>
    <mergeCell ref="B4:E4"/>
    <mergeCell ref="B11:L11"/>
    <mergeCell ref="B12:I12"/>
    <mergeCell ref="E13:F13"/>
    <mergeCell ref="G13:M13"/>
    <mergeCell ref="D41:G41"/>
    <mergeCell ref="D35:G35"/>
    <mergeCell ref="D36:G36"/>
    <mergeCell ref="C37:G37"/>
    <mergeCell ref="E16:F16"/>
    <mergeCell ref="D39:G39"/>
    <mergeCell ref="E18:F18"/>
    <mergeCell ref="G18:N18"/>
    <mergeCell ref="D40:G40"/>
    <mergeCell ref="B25:G25"/>
    <mergeCell ref="G22:M22"/>
    <mergeCell ref="G21:N21"/>
    <mergeCell ref="E20:F20"/>
    <mergeCell ref="G20:N20"/>
    <mergeCell ref="G16:N16"/>
    <mergeCell ref="B18:D18"/>
    <mergeCell ref="B53:G53"/>
    <mergeCell ref="C42:G42"/>
    <mergeCell ref="D44:G44"/>
    <mergeCell ref="D45:G45"/>
    <mergeCell ref="D46:G46"/>
    <mergeCell ref="C47:G47"/>
    <mergeCell ref="D49:G49"/>
    <mergeCell ref="D50:G50"/>
    <mergeCell ref="D51:G51"/>
    <mergeCell ref="C52:G52"/>
  </mergeCells>
  <phoneticPr fontId="11"/>
  <printOptions horizontalCentered="1"/>
  <pageMargins left="0.31496062992125984" right="0.31496062992125984" top="0.74803149606299213" bottom="0.74803149606299213" header="0.31496062992125984" footer="0.31496062992125984"/>
  <pageSetup paperSize="9" scale="68"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D00-000000000000}">
          <x14:formula1>
            <xm:f>'コード '!$B$5:$B$6</xm:f>
          </x14:formula1>
          <xm:sqref>E13:F13</xm:sqref>
        </x14:dataValidation>
        <x14:dataValidation type="list" allowBlank="1" showInputMessage="1" showErrorMessage="1" xr:uid="{00000000-0002-0000-1D00-000002000000}">
          <x14:formula1>
            <xm:f>'コード '!$B$9:$B$14</xm:f>
          </x14:formula1>
          <xm:sqref>E14:F14</xm:sqref>
        </x14:dataValidation>
        <x14:dataValidation type="list" allowBlank="1" showInputMessage="1" showErrorMessage="1" xr:uid="{00000000-0002-0000-1D00-000001000000}">
          <x14:formula1>
            <xm:f>'コード '!$B$17:$B$19</xm:f>
          </x14:formula1>
          <xm:sqref>E15:F15</xm:sqref>
        </x14:dataValidation>
        <x14:dataValidation type="list" allowBlank="1" showInputMessage="1" showErrorMessage="1" xr:uid="{AF81743C-7F01-477A-9EA3-47451E3232A5}">
          <x14:formula1>
            <xm:f>'コード '!$B$22:$B$24</xm:f>
          </x14:formula1>
          <xm:sqref>E16:F16</xm:sqref>
        </x14:dataValidation>
        <x14:dataValidation type="list" allowBlank="1" showInputMessage="1" xr:uid="{00000000-0002-0000-1D00-000004000000}">
          <x14:formula1>
            <xm:f>'コード '!$B$74:$B$84</xm:f>
          </x14:formula1>
          <xm:sqref>E20:F20</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92D050"/>
    <pageSetUpPr fitToPage="1"/>
  </sheetPr>
  <dimension ref="A1:S54"/>
  <sheetViews>
    <sheetView view="pageBreakPreview" zoomScaleNormal="100" zoomScaleSheetLayoutView="100" workbookViewId="0">
      <selection activeCell="M12" sqref="M12"/>
    </sheetView>
  </sheetViews>
  <sheetFormatPr defaultColWidth="9" defaultRowHeight="13.5" x14ac:dyDescent="0.15"/>
  <cols>
    <col min="1" max="1" width="2.375" style="2" customWidth="1"/>
    <col min="2" max="2" width="8.875" style="2" customWidth="1"/>
    <col min="3" max="3" width="3" style="2" customWidth="1"/>
    <col min="4" max="4" width="19.375" style="2" customWidth="1"/>
    <col min="5" max="5" width="17.625" style="2" customWidth="1"/>
    <col min="6" max="6" width="10" style="2" customWidth="1"/>
    <col min="7" max="7" width="2.25" style="2" customWidth="1"/>
    <col min="8" max="8" width="12.375" style="2" customWidth="1"/>
    <col min="9" max="9" width="8.875" style="2" customWidth="1"/>
    <col min="10" max="12" width="12.375" style="2" customWidth="1"/>
    <col min="13" max="13" width="9" style="2"/>
    <col min="14" max="14" width="10" style="2" customWidth="1"/>
    <col min="15" max="15" width="2.375" style="2" customWidth="1"/>
    <col min="16" max="16384" width="9" style="2"/>
  </cols>
  <sheetData>
    <row r="1" spans="1:19" ht="21.75" customHeight="1" x14ac:dyDescent="0.2">
      <c r="A1" s="59"/>
      <c r="B1" s="225" t="s">
        <v>11</v>
      </c>
    </row>
    <row r="2" spans="1:19" ht="14.25" x14ac:dyDescent="0.15">
      <c r="B2" s="285" t="s">
        <v>325</v>
      </c>
      <c r="C2" s="373"/>
      <c r="D2" s="374"/>
      <c r="E2" s="374"/>
      <c r="F2" s="374"/>
      <c r="G2" s="375"/>
      <c r="H2" s="376"/>
      <c r="I2" s="376"/>
      <c r="J2" s="376"/>
      <c r="K2" s="327"/>
      <c r="L2" s="327"/>
      <c r="M2" s="327"/>
      <c r="N2" s="12"/>
    </row>
    <row r="3" spans="1:19" s="9" customFormat="1" ht="7.15" customHeight="1" thickBot="1" x14ac:dyDescent="0.2">
      <c r="A3" s="328"/>
      <c r="B3" s="285"/>
      <c r="C3" s="179"/>
      <c r="D3" s="19"/>
      <c r="E3" s="227"/>
      <c r="F3" s="227"/>
      <c r="G3" s="327"/>
      <c r="H3" s="12"/>
    </row>
    <row r="4" spans="1:19" s="9" customFormat="1" ht="17.649999999999999" customHeight="1" thickBot="1" x14ac:dyDescent="0.2">
      <c r="A4" s="328"/>
      <c r="B4" s="608" t="s">
        <v>63</v>
      </c>
      <c r="C4" s="609"/>
      <c r="D4" s="609"/>
      <c r="E4" s="665"/>
      <c r="F4" s="666" t="str">
        <f>IF(様式一覧表!D5="","",様式一覧表!D5)</f>
        <v/>
      </c>
      <c r="G4" s="667"/>
      <c r="H4" s="667"/>
      <c r="I4" s="667"/>
      <c r="J4" s="667"/>
      <c r="K4" s="667"/>
      <c r="L4" s="668"/>
    </row>
    <row r="5" spans="1:19" s="9" customFormat="1" ht="7.5" customHeight="1" x14ac:dyDescent="0.15">
      <c r="B5" s="330"/>
      <c r="C5" s="179"/>
      <c r="D5" s="19"/>
      <c r="E5" s="227"/>
      <c r="F5" s="227"/>
      <c r="G5" s="327"/>
      <c r="H5" s="12"/>
    </row>
    <row r="6" spans="1:19" x14ac:dyDescent="0.15">
      <c r="A6" s="9"/>
      <c r="B6" s="9" t="s">
        <v>286</v>
      </c>
      <c r="C6" s="179"/>
      <c r="D6" s="19"/>
      <c r="E6" s="19"/>
      <c r="F6" s="19"/>
      <c r="G6" s="227"/>
      <c r="H6" s="227"/>
      <c r="I6" s="227"/>
      <c r="J6" s="227"/>
      <c r="K6" s="327"/>
      <c r="L6" s="327"/>
      <c r="M6" s="327"/>
      <c r="N6" s="12"/>
    </row>
    <row r="7" spans="1:19" ht="7.5" customHeight="1" x14ac:dyDescent="0.15">
      <c r="A7" s="9"/>
      <c r="B7" s="330"/>
      <c r="C7" s="179"/>
      <c r="D7" s="19"/>
      <c r="E7" s="19"/>
      <c r="F7" s="19"/>
      <c r="G7" s="227"/>
      <c r="H7" s="227"/>
      <c r="I7" s="227"/>
      <c r="J7" s="227"/>
      <c r="K7" s="327"/>
      <c r="L7" s="327"/>
      <c r="M7" s="327"/>
      <c r="N7" s="12"/>
    </row>
    <row r="8" spans="1:19" x14ac:dyDescent="0.15">
      <c r="A8" s="9"/>
      <c r="B8" s="9" t="s">
        <v>81</v>
      </c>
      <c r="C8" s="179" t="s">
        <v>526</v>
      </c>
      <c r="D8" s="227"/>
      <c r="E8" s="227"/>
      <c r="F8" s="227"/>
      <c r="G8" s="327"/>
      <c r="H8" s="12"/>
      <c r="I8" s="12"/>
      <c r="J8" s="12"/>
      <c r="K8" s="12"/>
      <c r="L8" s="12"/>
      <c r="M8" s="12"/>
      <c r="N8" s="9"/>
    </row>
    <row r="9" spans="1:19" ht="11.25" customHeight="1" x14ac:dyDescent="0.15">
      <c r="A9" s="9"/>
      <c r="B9" s="330"/>
      <c r="C9" s="179"/>
      <c r="D9" s="227"/>
      <c r="E9" s="227"/>
      <c r="F9" s="227"/>
      <c r="G9" s="327"/>
      <c r="H9" s="12"/>
      <c r="I9" s="12"/>
      <c r="J9" s="12"/>
      <c r="K9" s="12"/>
      <c r="L9" s="12"/>
      <c r="M9" s="12"/>
      <c r="N9" s="9"/>
    </row>
    <row r="10" spans="1:19" x14ac:dyDescent="0.15">
      <c r="B10" s="116" t="s">
        <v>257</v>
      </c>
      <c r="C10" s="117"/>
      <c r="D10" s="117"/>
      <c r="E10" s="117"/>
      <c r="F10" s="117"/>
      <c r="G10" s="117"/>
      <c r="H10" s="117"/>
      <c r="I10" s="117"/>
      <c r="J10" s="117"/>
      <c r="K10" s="117"/>
      <c r="L10" s="118"/>
      <c r="M10" s="119"/>
      <c r="N10" s="9"/>
    </row>
    <row r="11" spans="1:19" ht="50.25" customHeight="1" x14ac:dyDescent="0.15">
      <c r="B11" s="849" t="s">
        <v>287</v>
      </c>
      <c r="C11" s="850"/>
      <c r="D11" s="850"/>
      <c r="E11" s="850"/>
      <c r="F11" s="850"/>
      <c r="G11" s="850"/>
      <c r="H11" s="850"/>
      <c r="I11" s="850"/>
      <c r="J11" s="850"/>
      <c r="K11" s="850"/>
      <c r="L11" s="851"/>
      <c r="M11" s="226"/>
      <c r="N11" s="226"/>
    </row>
    <row r="12" spans="1:19" s="9" customFormat="1" ht="19.899999999999999" customHeight="1" x14ac:dyDescent="0.15">
      <c r="B12" s="848" t="s">
        <v>288</v>
      </c>
      <c r="C12" s="848"/>
      <c r="D12" s="848"/>
      <c r="E12" s="848"/>
      <c r="F12" s="848"/>
      <c r="G12" s="848"/>
      <c r="H12" s="848"/>
      <c r="I12" s="848"/>
      <c r="J12" s="11"/>
      <c r="K12" s="10" t="s">
        <v>289</v>
      </c>
      <c r="M12" s="10"/>
      <c r="O12" s="11"/>
      <c r="P12" s="11"/>
      <c r="R12" s="10"/>
    </row>
    <row r="13" spans="1:19" s="9" customFormat="1" ht="48" customHeight="1" x14ac:dyDescent="0.15">
      <c r="B13" s="377"/>
      <c r="C13" s="9" t="s">
        <v>290</v>
      </c>
      <c r="D13" s="179"/>
      <c r="E13" s="852" t="str">
        <f>IF('様式E-4-1'!E13="","",'様式E-4-1'!E13)</f>
        <v/>
      </c>
      <c r="F13" s="852"/>
      <c r="G13" s="704" t="s">
        <v>291</v>
      </c>
      <c r="H13" s="704"/>
      <c r="I13" s="704"/>
      <c r="J13" s="704"/>
      <c r="K13" s="704"/>
      <c r="L13" s="704"/>
      <c r="M13" s="704"/>
      <c r="N13" s="10"/>
      <c r="O13" s="11"/>
      <c r="P13" s="11"/>
      <c r="Q13" s="11"/>
      <c r="R13" s="11"/>
      <c r="S13" s="11"/>
    </row>
    <row r="14" spans="1:19" s="9" customFormat="1" ht="43.15" customHeight="1" x14ac:dyDescent="0.15">
      <c r="B14" s="377"/>
      <c r="C14" s="179" t="s">
        <v>292</v>
      </c>
      <c r="E14" s="852" t="str">
        <f>IF('様式E-4-1'!E14="","",'様式E-4-1'!E14)</f>
        <v/>
      </c>
      <c r="F14" s="852"/>
      <c r="G14" s="838" t="s">
        <v>293</v>
      </c>
      <c r="H14" s="704"/>
      <c r="I14" s="704"/>
      <c r="J14" s="704"/>
      <c r="K14" s="704"/>
      <c r="L14" s="704"/>
      <c r="M14" s="704"/>
      <c r="N14" s="704"/>
    </row>
    <row r="15" spans="1:19" s="9" customFormat="1" ht="43.15" customHeight="1" x14ac:dyDescent="0.15">
      <c r="B15" s="377"/>
      <c r="C15" s="179" t="s">
        <v>294</v>
      </c>
      <c r="D15" s="179"/>
      <c r="E15" s="852" t="str">
        <f>IF('様式E-4-1'!E15="","",'様式E-4-1'!E15)</f>
        <v/>
      </c>
      <c r="F15" s="852"/>
      <c r="G15" s="847" t="s">
        <v>295</v>
      </c>
      <c r="H15" s="848"/>
      <c r="I15" s="848"/>
      <c r="J15" s="848"/>
      <c r="K15" s="848"/>
      <c r="L15" s="848"/>
      <c r="M15" s="848"/>
      <c r="N15" s="848"/>
    </row>
    <row r="16" spans="1:19" s="9" customFormat="1" ht="43.15" customHeight="1" x14ac:dyDescent="0.15">
      <c r="B16" s="377"/>
      <c r="C16" s="179" t="s">
        <v>296</v>
      </c>
      <c r="D16" s="207"/>
      <c r="E16" s="852" t="str">
        <f>IF('様式E-4-1'!E16="","",'様式E-4-1'!E16)</f>
        <v/>
      </c>
      <c r="F16" s="852"/>
      <c r="G16" s="838" t="s">
        <v>567</v>
      </c>
      <c r="H16" s="704"/>
      <c r="I16" s="704"/>
      <c r="J16" s="704"/>
      <c r="K16" s="704"/>
      <c r="L16" s="704"/>
      <c r="M16" s="704"/>
      <c r="N16" s="704"/>
    </row>
    <row r="17" spans="2:18" s="9" customFormat="1" ht="9" customHeight="1" x14ac:dyDescent="0.15">
      <c r="B17" s="377"/>
      <c r="C17" s="11"/>
      <c r="D17" s="11"/>
      <c r="E17" s="467"/>
      <c r="F17" s="467"/>
      <c r="G17" s="11"/>
      <c r="H17" s="11"/>
      <c r="I17" s="204"/>
      <c r="J17" s="204"/>
      <c r="K17" s="10"/>
      <c r="M17" s="10"/>
      <c r="O17" s="10"/>
      <c r="P17" s="10"/>
      <c r="R17" s="10"/>
    </row>
    <row r="18" spans="2:18" s="9" customFormat="1" ht="30.75" customHeight="1" x14ac:dyDescent="0.15">
      <c r="B18" s="846" t="s">
        <v>297</v>
      </c>
      <c r="C18" s="846"/>
      <c r="D18" s="846"/>
      <c r="E18" s="836" t="str">
        <f>IF('様式E-4-1'!E18="","",'様式E-4-1'!E18)</f>
        <v/>
      </c>
      <c r="F18" s="837"/>
      <c r="G18" s="838" t="s">
        <v>298</v>
      </c>
      <c r="H18" s="704"/>
      <c r="I18" s="704"/>
      <c r="J18" s="704"/>
      <c r="K18" s="704"/>
      <c r="L18" s="704"/>
      <c r="M18" s="704"/>
      <c r="N18" s="704"/>
    </row>
    <row r="19" spans="2:18" s="9" customFormat="1" ht="9" customHeight="1" x14ac:dyDescent="0.15">
      <c r="B19" s="377"/>
      <c r="C19" s="11"/>
      <c r="D19" s="11"/>
      <c r="E19" s="467"/>
      <c r="F19" s="467"/>
      <c r="G19" s="11"/>
      <c r="H19" s="11"/>
      <c r="I19" s="204"/>
      <c r="J19" s="204"/>
      <c r="K19" s="10"/>
      <c r="M19" s="10"/>
      <c r="O19" s="10"/>
      <c r="P19" s="10"/>
      <c r="R19" s="10"/>
    </row>
    <row r="20" spans="2:18" s="9" customFormat="1" ht="56.25" customHeight="1" x14ac:dyDescent="0.15">
      <c r="B20" s="9" t="s">
        <v>299</v>
      </c>
      <c r="E20" s="842" t="str">
        <f>IF('様式E-4-1'!E20="","",'様式E-4-1'!E20)</f>
        <v/>
      </c>
      <c r="F20" s="843"/>
      <c r="G20" s="844" t="s">
        <v>563</v>
      </c>
      <c r="H20" s="845"/>
      <c r="I20" s="845"/>
      <c r="J20" s="845"/>
      <c r="K20" s="845"/>
      <c r="L20" s="845"/>
      <c r="M20" s="845"/>
      <c r="N20" s="845"/>
    </row>
    <row r="21" spans="2:18" s="9" customFormat="1" ht="49.5" customHeight="1" x14ac:dyDescent="0.15">
      <c r="B21" s="11"/>
      <c r="C21" s="11"/>
      <c r="D21" s="11"/>
      <c r="E21" s="130"/>
      <c r="F21" s="130"/>
      <c r="G21" s="841" t="s">
        <v>561</v>
      </c>
      <c r="H21" s="841"/>
      <c r="I21" s="841"/>
      <c r="J21" s="841"/>
      <c r="K21" s="841"/>
      <c r="L21" s="841"/>
      <c r="M21" s="841"/>
      <c r="N21" s="841"/>
    </row>
    <row r="22" spans="2:18" s="9" customFormat="1" ht="15" customHeight="1" x14ac:dyDescent="0.15">
      <c r="B22" s="378"/>
      <c r="C22" s="378"/>
      <c r="D22" s="378"/>
      <c r="E22" s="378"/>
      <c r="F22" s="378"/>
      <c r="G22" s="840" t="s">
        <v>300</v>
      </c>
      <c r="H22" s="840"/>
      <c r="I22" s="840"/>
      <c r="J22" s="840"/>
      <c r="K22" s="840"/>
      <c r="L22" s="840"/>
      <c r="M22" s="840"/>
    </row>
    <row r="23" spans="2:18" s="9" customFormat="1" ht="3.75" customHeight="1" x14ac:dyDescent="0.15">
      <c r="B23" s="179"/>
      <c r="G23" s="10"/>
      <c r="I23" s="10"/>
      <c r="K23" s="10"/>
      <c r="L23" s="10"/>
      <c r="N23" s="10"/>
    </row>
    <row r="24" spans="2:18" ht="7.5" customHeight="1" thickBot="1" x14ac:dyDescent="0.2">
      <c r="B24" s="179"/>
      <c r="C24" s="45"/>
      <c r="D24" s="45"/>
      <c r="E24" s="45"/>
      <c r="F24" s="45"/>
      <c r="G24" s="45"/>
      <c r="H24" s="45"/>
      <c r="I24" s="45"/>
      <c r="J24" s="45"/>
      <c r="K24" s="45"/>
      <c r="L24" s="45"/>
      <c r="M24" s="45"/>
      <c r="N24" s="45"/>
    </row>
    <row r="25" spans="2:18" ht="26.25" customHeight="1" thickTop="1" x14ac:dyDescent="0.15">
      <c r="B25" s="858"/>
      <c r="C25" s="859"/>
      <c r="D25" s="859"/>
      <c r="E25" s="859"/>
      <c r="F25" s="859"/>
      <c r="G25" s="859"/>
      <c r="H25" s="506" t="s">
        <v>301</v>
      </c>
      <c r="I25" s="506" t="s">
        <v>302</v>
      </c>
      <c r="J25" s="506" t="s">
        <v>303</v>
      </c>
      <c r="K25" s="506" t="s">
        <v>304</v>
      </c>
      <c r="L25" s="507" t="s">
        <v>305</v>
      </c>
    </row>
    <row r="26" spans="2:18" ht="15" customHeight="1" x14ac:dyDescent="0.15">
      <c r="B26" s="508" t="s">
        <v>306</v>
      </c>
      <c r="C26" s="103"/>
      <c r="D26" s="103"/>
      <c r="E26" s="103"/>
      <c r="F26" s="103"/>
      <c r="G26" s="103"/>
      <c r="H26" s="103"/>
      <c r="I26" s="103"/>
      <c r="J26" s="103"/>
      <c r="K26" s="103"/>
      <c r="L26" s="509"/>
    </row>
    <row r="27" spans="2:18" x14ac:dyDescent="0.15">
      <c r="B27" s="510"/>
      <c r="C27" s="36" t="s">
        <v>307</v>
      </c>
      <c r="D27" s="13" t="str">
        <f>IF('様式E-4-1'!D27="","",'様式E-4-1'!D27)</f>
        <v/>
      </c>
      <c r="E27" s="13"/>
      <c r="F27" s="13"/>
      <c r="G27" s="13"/>
      <c r="H27" s="37" t="str">
        <f ca="1">IF('様式E-4-1'!H27="","","【"&amp;ROUND(IFERROR(IF(ABS('様式E-4-1'!H27)&gt;=10,IF('様式E-4-1'!H27&gt;=0,'様式E-4-1'!H27*RANDBETWEEN(80,90)*0.01,'様式E-4-1'!H27*RANDBETWEEN(110,120)*0.01),'様式E-4-1'!H27-RANDBETWEEN(1,3)),0),0)&amp;"～"&amp;ROUND(IFERROR(IF(ABS('様式E-4-1'!H27)&gt;=10,IF('様式E-4-1'!H27&gt;=0,'様式E-4-1'!H27*RANDBETWEEN(110,120)*0.01,'様式E-4-1'!H27*RANDBETWEEN(80,90)*0.01),'様式E-4-1'!H27+RANDBETWEEN(1,3)),0),0)&amp;"】")</f>
        <v/>
      </c>
      <c r="I27" s="406" t="str">
        <f>IF('様式E-4-1'!I27="","",'様式E-4-1'!I27)</f>
        <v/>
      </c>
      <c r="J27" s="384" t="str">
        <f ca="1">IF('様式E-4-1'!J27="","","【"&amp;ROUND(IFERROR(IF(ABS('様式E-4-1'!J27)&gt;=10,IF('様式E-4-1'!J27&gt;=0,'様式E-4-1'!J27*RANDBETWEEN(80,90)*0.01,'様式E-4-1'!J27*RANDBETWEEN(110,120)*0.01),'様式E-4-1'!J27-RANDBETWEEN(1,3)),0),0)&amp;"～"&amp;ROUND(IFERROR(IF(ABS('様式E-4-1'!J27)&gt;=10,IF('様式E-4-1'!J27&gt;=0,'様式E-4-1'!J27*RANDBETWEEN(110,120)*0.01,'様式E-4-1'!J27*RANDBETWEEN(80,90)*0.01),'様式E-4-1'!J27+RANDBETWEEN(1,3)),0),0)&amp;"】")</f>
        <v/>
      </c>
      <c r="K27" s="384" t="str">
        <f ca="1">IF('様式E-4-1'!K27="","","【"&amp;ROUND(IFERROR(IF(ABS('様式E-4-1'!K27)&gt;=10,IF('様式E-4-1'!K27&gt;=0,'様式E-4-1'!K27*RANDBETWEEN(80,90)*0.01,'様式E-4-1'!K27*RANDBETWEEN(110,120)*0.01),'様式E-4-1'!K27-RANDBETWEEN(1,3)),0),0)&amp;"～"&amp;ROUND(IFERROR(IF(ABS('様式E-4-1'!K27)&gt;=10,IF('様式E-4-1'!K27&gt;=0,'様式E-4-1'!K27*RANDBETWEEN(110,120)*0.01,'様式E-4-1'!K27*RANDBETWEEN(80,90)*0.01),'様式E-4-1'!K27+RANDBETWEEN(1,3)),0),0)&amp;"】")</f>
        <v/>
      </c>
      <c r="L27" s="511" t="str">
        <f ca="1">IF('様式E-4-1'!L27="","",IF('様式E-4-1'!L27=0,"-","【"&amp;ROUND(IFERROR(IF(ABS('様式E-4-1'!L27)&gt;=0.1,IF('様式E-4-1'!L27&gt;=0,'様式E-4-1'!L27*RANDBETWEEN(80,90),'様式E-4-1'!L27*RANDBETWEEN(110,120)),('様式E-4-1'!L27)*100-RANDBETWEEN(3,7)),0),0)&amp;"%～"&amp;ROUND(IFERROR(IF(ABS('様式E-4-1'!L27)&gt;=0.1,IF('様式E-4-1'!L27&gt;=0,'様式E-4-1'!L27*RANDBETWEEN(110,120),'様式E-4-1'!L27*RANDBETWEEN(80,90)),('様式E-4-1'!L27)*100+RANDBETWEEN(3,7)),0),0)&amp;"%】"))</f>
        <v>-</v>
      </c>
    </row>
    <row r="28" spans="2:18" x14ac:dyDescent="0.15">
      <c r="B28" s="510"/>
      <c r="C28" s="36" t="s">
        <v>308</v>
      </c>
      <c r="D28" s="13" t="str">
        <f>IF('様式E-4-1'!D28="","",'様式E-4-1'!D28)</f>
        <v/>
      </c>
      <c r="E28" s="13"/>
      <c r="F28" s="13"/>
      <c r="G28" s="13"/>
      <c r="H28" s="37" t="str">
        <f ca="1">IF('様式E-4-1'!H28="","","【"&amp;ROUND(IFERROR(IF(ABS('様式E-4-1'!H28)&gt;=10,IF('様式E-4-1'!H28&gt;=0,'様式E-4-1'!H28*RANDBETWEEN(80,90)*0.01,'様式E-4-1'!H28*RANDBETWEEN(110,120)*0.01),'様式E-4-1'!H28-RANDBETWEEN(1,3)),0),0)&amp;"～"&amp;ROUND(IFERROR(IF(ABS('様式E-4-1'!H28)&gt;=10,IF('様式E-4-1'!H28&gt;=0,'様式E-4-1'!H28*RANDBETWEEN(110,120)*0.01,'様式E-4-1'!H28*RANDBETWEEN(80,90)*0.01),'様式E-4-1'!H28+RANDBETWEEN(1,3)),0),0)&amp;"】")</f>
        <v/>
      </c>
      <c r="I28" s="406" t="str">
        <f>IF('様式E-4-1'!I28="","",'様式E-4-1'!I28)</f>
        <v/>
      </c>
      <c r="J28" s="384" t="str">
        <f ca="1">IF('様式E-4-1'!J28="","","【"&amp;ROUND(IFERROR(IF(ABS('様式E-4-1'!J28)&gt;=10,IF('様式E-4-1'!J28&gt;=0,'様式E-4-1'!J28*RANDBETWEEN(80,90)*0.01,'様式E-4-1'!J28*RANDBETWEEN(110,120)*0.01),'様式E-4-1'!J28-RANDBETWEEN(1,3)),0),0)&amp;"～"&amp;ROUND(IFERROR(IF(ABS('様式E-4-1'!J28)&gt;=10,IF('様式E-4-1'!J28&gt;=0,'様式E-4-1'!J28*RANDBETWEEN(110,120)*0.01,'様式E-4-1'!J28*RANDBETWEEN(80,90)*0.01),'様式E-4-1'!J28+RANDBETWEEN(1,3)),0),0)&amp;"】")</f>
        <v/>
      </c>
      <c r="K28" s="384" t="str">
        <f ca="1">IF('様式E-4-1'!K28="","","【"&amp;ROUND(IFERROR(IF(ABS('様式E-4-1'!K28)&gt;=10,IF('様式E-4-1'!K28&gt;=0,'様式E-4-1'!K28*RANDBETWEEN(80,90)*0.01,'様式E-4-1'!K28*RANDBETWEEN(110,120)*0.01),'様式E-4-1'!K28-RANDBETWEEN(1,3)),0),0)&amp;"～"&amp;ROUND(IFERROR(IF(ABS('様式E-4-1'!K28)&gt;=10,IF('様式E-4-1'!K28&gt;=0,'様式E-4-1'!K28*RANDBETWEEN(110,120)*0.01,'様式E-4-1'!K28*RANDBETWEEN(80,90)*0.01),'様式E-4-1'!K28+RANDBETWEEN(1,3)),0),0)&amp;"】")</f>
        <v/>
      </c>
      <c r="L28" s="511" t="str">
        <f ca="1">IF('様式E-4-1'!L28="","",IF('様式E-4-1'!L28=0,"-","【"&amp;ROUND(IFERROR(IF(ABS('様式E-4-1'!L28)&gt;=0.1,IF('様式E-4-1'!L28&gt;=0,'様式E-4-1'!L28*RANDBETWEEN(80,90),'様式E-4-1'!L28*RANDBETWEEN(110,120)),('様式E-4-1'!L28)*100-RANDBETWEEN(3,7)),0),0)&amp;"%～"&amp;ROUND(IFERROR(IF(ABS('様式E-4-1'!L28)&gt;=0.1,IF('様式E-4-1'!L28&gt;=0,'様式E-4-1'!L28*RANDBETWEEN(110,120),'様式E-4-1'!L28*RANDBETWEEN(80,90)),('様式E-4-1'!L28)*100+RANDBETWEEN(3,7)),0),0)&amp;"%】"))</f>
        <v>-</v>
      </c>
    </row>
    <row r="29" spans="2:18" x14ac:dyDescent="0.15">
      <c r="B29" s="510"/>
      <c r="C29" s="36" t="s">
        <v>309</v>
      </c>
      <c r="D29" s="13" t="str">
        <f>IF('様式E-4-1'!D29="","",'様式E-4-1'!D29)</f>
        <v/>
      </c>
      <c r="E29" s="13"/>
      <c r="F29" s="13"/>
      <c r="G29" s="13"/>
      <c r="H29" s="37" t="str">
        <f ca="1">IF('様式E-4-1'!H29="","","【"&amp;ROUND(IFERROR(IF(ABS('様式E-4-1'!H29)&gt;=10,IF('様式E-4-1'!H29&gt;=0,'様式E-4-1'!H29*RANDBETWEEN(80,90)*0.01,'様式E-4-1'!H29*RANDBETWEEN(110,120)*0.01),'様式E-4-1'!H29-RANDBETWEEN(1,3)),0),0)&amp;"～"&amp;ROUND(IFERROR(IF(ABS('様式E-4-1'!H29)&gt;=10,IF('様式E-4-1'!H29&gt;=0,'様式E-4-1'!H29*RANDBETWEEN(110,120)*0.01,'様式E-4-1'!H29*RANDBETWEEN(80,90)*0.01),'様式E-4-1'!H29+RANDBETWEEN(1,3)),0),0)&amp;"】")</f>
        <v/>
      </c>
      <c r="I29" s="406" t="str">
        <f>IF('様式E-4-1'!I29="","",'様式E-4-1'!I29)</f>
        <v/>
      </c>
      <c r="J29" s="384" t="str">
        <f ca="1">IF('様式E-4-1'!J29="","","【"&amp;ROUND(IFERROR(IF(ABS('様式E-4-1'!J29)&gt;=10,IF('様式E-4-1'!J29&gt;=0,'様式E-4-1'!J29*RANDBETWEEN(80,90)*0.01,'様式E-4-1'!J29*RANDBETWEEN(110,120)*0.01),'様式E-4-1'!J29-RANDBETWEEN(1,3)),0),0)&amp;"～"&amp;ROUND(IFERROR(IF(ABS('様式E-4-1'!J29)&gt;=10,IF('様式E-4-1'!J29&gt;=0,'様式E-4-1'!J29*RANDBETWEEN(110,120)*0.01,'様式E-4-1'!J29*RANDBETWEEN(80,90)*0.01),'様式E-4-1'!J29+RANDBETWEEN(1,3)),0),0)&amp;"】")</f>
        <v/>
      </c>
      <c r="K29" s="384" t="str">
        <f ca="1">IF('様式E-4-1'!K29="","","【"&amp;ROUND(IFERROR(IF(ABS('様式E-4-1'!K29)&gt;=10,IF('様式E-4-1'!K29&gt;=0,'様式E-4-1'!K29*RANDBETWEEN(80,90)*0.01,'様式E-4-1'!K29*RANDBETWEEN(110,120)*0.01),'様式E-4-1'!K29-RANDBETWEEN(1,3)),0),0)&amp;"～"&amp;ROUND(IFERROR(IF(ABS('様式E-4-1'!K29)&gt;=10,IF('様式E-4-1'!K29&gt;=0,'様式E-4-1'!K29*RANDBETWEEN(110,120)*0.01,'様式E-4-1'!K29*RANDBETWEEN(80,90)*0.01),'様式E-4-1'!K29+RANDBETWEEN(1,3)),0),0)&amp;"】")</f>
        <v/>
      </c>
      <c r="L29" s="511" t="str">
        <f ca="1">IF('様式E-4-1'!L29="","",IF('様式E-4-1'!L29=0,"-","【"&amp;ROUND(IFERROR(IF(ABS('様式E-4-1'!L29)&gt;=0.1,IF('様式E-4-1'!L29&gt;=0,'様式E-4-1'!L29*RANDBETWEEN(80,90),'様式E-4-1'!L29*RANDBETWEEN(110,120)),('様式E-4-1'!L29)*100-RANDBETWEEN(3,7)),0),0)&amp;"%～"&amp;ROUND(IFERROR(IF(ABS('様式E-4-1'!L29)&gt;=0.1,IF('様式E-4-1'!L29&gt;=0,'様式E-4-1'!L29*RANDBETWEEN(110,120),'様式E-4-1'!L29*RANDBETWEEN(80,90)),('様式E-4-1'!L29)*100+RANDBETWEEN(3,7)),0),0)&amp;"%】"))</f>
        <v>-</v>
      </c>
    </row>
    <row r="30" spans="2:18" x14ac:dyDescent="0.15">
      <c r="B30" s="510"/>
      <c r="C30" s="36" t="s">
        <v>310</v>
      </c>
      <c r="D30" s="60" t="s">
        <v>103</v>
      </c>
      <c r="E30" s="505" t="str">
        <f>IF('様式E-4-1'!E30="","",'様式E-4-1'!E30)</f>
        <v/>
      </c>
      <c r="F30" s="203"/>
      <c r="G30" s="18" t="s">
        <v>105</v>
      </c>
      <c r="H30" s="37" t="str">
        <f ca="1">IF('様式E-4-1'!H30="","","【"&amp;ROUND(IFERROR(IF(ABS('様式E-4-1'!H30)&gt;=10,IF('様式E-4-1'!H30&gt;=0,'様式E-4-1'!H30*RANDBETWEEN(80,90)*0.01,'様式E-4-1'!H30*RANDBETWEEN(110,120)*0.01),'様式E-4-1'!H30-RANDBETWEEN(1,3)),0),0)&amp;"～"&amp;ROUND(IFERROR(IF(ABS('様式E-4-1'!H30)&gt;=10,IF('様式E-4-1'!H30&gt;=0,'様式E-4-1'!H30*RANDBETWEEN(110,120)*0.01,'様式E-4-1'!H30*RANDBETWEEN(80,90)*0.01),'様式E-4-1'!H30+RANDBETWEEN(1,3)),0),0)&amp;"】")</f>
        <v/>
      </c>
      <c r="I30" s="406" t="str">
        <f>IF('様式E-4-1'!I30="","",'様式E-4-1'!I30)</f>
        <v/>
      </c>
      <c r="J30" s="384" t="str">
        <f ca="1">IF('様式E-4-1'!J30="","","【"&amp;ROUND(IFERROR(IF(ABS('様式E-4-1'!J30)&gt;=10,IF('様式E-4-1'!J30&gt;=0,'様式E-4-1'!J30*RANDBETWEEN(80,90)*0.01,'様式E-4-1'!J30*RANDBETWEEN(110,120)*0.01),'様式E-4-1'!J30-RANDBETWEEN(1,3)),0),0)&amp;"～"&amp;ROUND(IFERROR(IF(ABS('様式E-4-1'!J30)&gt;=10,IF('様式E-4-1'!J30&gt;=0,'様式E-4-1'!J30*RANDBETWEEN(110,120)*0.01,'様式E-4-1'!J30*RANDBETWEEN(80,90)*0.01),'様式E-4-1'!J30+RANDBETWEEN(1,3)),0),0)&amp;"】")</f>
        <v/>
      </c>
      <c r="K30" s="384" t="str">
        <f ca="1">IF('様式E-4-1'!K30="","","【"&amp;ROUND(IFERROR(IF(ABS('様式E-4-1'!K30)&gt;=10,IF('様式E-4-1'!K30&gt;=0,'様式E-4-1'!K30*RANDBETWEEN(80,90)*0.01,'様式E-4-1'!K30*RANDBETWEEN(110,120)*0.01),'様式E-4-1'!K30-RANDBETWEEN(1,3)),0),0)&amp;"～"&amp;ROUND(IFERROR(IF(ABS('様式E-4-1'!K30)&gt;=10,IF('様式E-4-1'!K30&gt;=0,'様式E-4-1'!K30*RANDBETWEEN(110,120)*0.01,'様式E-4-1'!K30*RANDBETWEEN(80,90)*0.01),'様式E-4-1'!K30+RANDBETWEEN(1,3)),0),0)&amp;"】")</f>
        <v/>
      </c>
      <c r="L30" s="511" t="str">
        <f ca="1">IF('様式E-4-1'!L30="","",IF('様式E-4-1'!L30=0,"-","【"&amp;ROUND(IFERROR(IF(ABS('様式E-4-1'!L30)&gt;=0.1,IF('様式E-4-1'!L30&gt;=0,'様式E-4-1'!L30*RANDBETWEEN(80,90),'様式E-4-1'!L30*RANDBETWEEN(110,120)),('様式E-4-1'!L30)*100-RANDBETWEEN(3,7)),0),0)&amp;"%～"&amp;ROUND(IFERROR(IF(ABS('様式E-4-1'!L30)&gt;=0.1,IF('様式E-4-1'!L30&gt;=0,'様式E-4-1'!L30*RANDBETWEEN(110,120),'様式E-4-1'!L30*RANDBETWEEN(80,90)),('様式E-4-1'!L30)*100+RANDBETWEEN(3,7)),0),0)&amp;"%】"))</f>
        <v>-</v>
      </c>
    </row>
    <row r="31" spans="2:18" x14ac:dyDescent="0.15">
      <c r="B31" s="510"/>
      <c r="C31" s="36" t="s">
        <v>311</v>
      </c>
      <c r="D31" s="13" t="str">
        <f>IF('様式E-4-1'!D31="","",'様式E-4-1'!D31)</f>
        <v/>
      </c>
      <c r="E31" s="379"/>
      <c r="F31" s="379"/>
      <c r="G31" s="379"/>
      <c r="H31" s="37" t="str">
        <f ca="1">IF('様式E-4-1'!H31="","","【"&amp;ROUND(IFERROR(IF(ABS('様式E-4-1'!H31)&gt;=10,IF('様式E-4-1'!H31&gt;=0,'様式E-4-1'!H31*RANDBETWEEN(80,90)*0.01,'様式E-4-1'!H31*RANDBETWEEN(110,120)*0.01),'様式E-4-1'!H31-RANDBETWEEN(1,3)),0),0)&amp;"～"&amp;ROUND(IFERROR(IF(ABS('様式E-4-1'!H31)&gt;=10,IF('様式E-4-1'!H31&gt;=0,'様式E-4-1'!H31*RANDBETWEEN(110,120)*0.01,'様式E-4-1'!H31*RANDBETWEEN(80,90)*0.01),'様式E-4-1'!H31+RANDBETWEEN(1,3)),0),0)&amp;"】")</f>
        <v/>
      </c>
      <c r="I31" s="406" t="str">
        <f>IF('様式E-4-1'!I31="","",'様式E-4-1'!I31)</f>
        <v/>
      </c>
      <c r="J31" s="384" t="str">
        <f ca="1">IF('様式E-4-1'!J31="","","【"&amp;ROUND(IFERROR(IF(ABS('様式E-4-1'!J31)&gt;=10,IF('様式E-4-1'!J31&gt;=0,'様式E-4-1'!J31*RANDBETWEEN(80,90)*0.01,'様式E-4-1'!J31*RANDBETWEEN(110,120)*0.01),'様式E-4-1'!J31-RANDBETWEEN(1,3)),0),0)&amp;"～"&amp;ROUND(IFERROR(IF(ABS('様式E-4-1'!J31)&gt;=10,IF('様式E-4-1'!J31&gt;=0,'様式E-4-1'!J31*RANDBETWEEN(110,120)*0.01,'様式E-4-1'!J31*RANDBETWEEN(80,90)*0.01),'様式E-4-1'!J31+RANDBETWEEN(1,3)),0),0)&amp;"】")</f>
        <v/>
      </c>
      <c r="K31" s="384" t="str">
        <f ca="1">IF('様式E-4-1'!K31="","","【"&amp;ROUND(IFERROR(IF(ABS('様式E-4-1'!K31)&gt;=10,IF('様式E-4-1'!K31&gt;=0,'様式E-4-1'!K31*RANDBETWEEN(80,90)*0.01,'様式E-4-1'!K31*RANDBETWEEN(110,120)*0.01),'様式E-4-1'!K31-RANDBETWEEN(1,3)),0),0)&amp;"～"&amp;ROUND(IFERROR(IF(ABS('様式E-4-1'!K31)&gt;=10,IF('様式E-4-1'!K31&gt;=0,'様式E-4-1'!K31*RANDBETWEEN(110,120)*0.01,'様式E-4-1'!K31*RANDBETWEEN(80,90)*0.01),'様式E-4-1'!K31+RANDBETWEEN(1,3)),0),0)&amp;"】")</f>
        <v/>
      </c>
      <c r="L31" s="511" t="str">
        <f ca="1">IF('様式E-4-1'!L31="","",IF('様式E-4-1'!L31=0,"-","【"&amp;ROUND(IFERROR(IF(ABS('様式E-4-1'!L31)&gt;=0.1,IF('様式E-4-1'!L31&gt;=0,'様式E-4-1'!L31*RANDBETWEEN(80,90),'様式E-4-1'!L31*RANDBETWEEN(110,120)),('様式E-4-1'!L31)*100-RANDBETWEEN(3,7)),0),0)&amp;"%～"&amp;ROUND(IFERROR(IF(ABS('様式E-4-1'!L31)&gt;=0.1,IF('様式E-4-1'!L31&gt;=0,'様式E-4-1'!L31*RANDBETWEEN(110,120),'様式E-4-1'!L31*RANDBETWEEN(80,90)),('様式E-4-1'!L31)*100+RANDBETWEEN(3,7)),0),0)&amp;"%】"))</f>
        <v>-</v>
      </c>
    </row>
    <row r="32" spans="2:18" x14ac:dyDescent="0.15">
      <c r="B32" s="510"/>
      <c r="C32" s="36" t="s">
        <v>312</v>
      </c>
      <c r="D32" s="13" t="s">
        <v>313</v>
      </c>
      <c r="E32" s="379"/>
      <c r="F32" s="379"/>
      <c r="G32" s="379"/>
      <c r="H32" s="37" t="str">
        <f ca="1">IF('様式E-4-1'!H32="","","【"&amp;ROUND(IFERROR(IF(ABS('様式E-4-1'!H32)&gt;=10,IF('様式E-4-1'!H32&gt;=0,'様式E-4-1'!H32*RANDBETWEEN(80,90)*0.01,'様式E-4-1'!H32*RANDBETWEEN(110,120)*0.01),'様式E-4-1'!H32-RANDBETWEEN(1,3)),0),0)&amp;"～"&amp;ROUND(IFERROR(IF(ABS('様式E-4-1'!H32)&gt;=10,IF('様式E-4-1'!H32&gt;=0,'様式E-4-1'!H32*RANDBETWEEN(110,120)*0.01,'様式E-4-1'!H32*RANDBETWEEN(80,90)*0.01),'様式E-4-1'!H32+RANDBETWEEN(1,3)),0),0)&amp;"】")</f>
        <v/>
      </c>
      <c r="I32" s="406" t="str">
        <f>IF('様式E-4-1'!I32="","",'様式E-4-1'!I32)</f>
        <v/>
      </c>
      <c r="J32" s="384" t="str">
        <f ca="1">IF('様式E-4-1'!J32="","","【"&amp;ROUND(IFERROR(IF(ABS('様式E-4-1'!J32)&gt;=10,IF('様式E-4-1'!J32&gt;=0,'様式E-4-1'!J32*RANDBETWEEN(80,90)*0.01,'様式E-4-1'!J32*RANDBETWEEN(110,120)*0.01),'様式E-4-1'!J32-RANDBETWEEN(1,3)),0),0)&amp;"～"&amp;ROUND(IFERROR(IF(ABS('様式E-4-1'!J32)&gt;=10,IF('様式E-4-1'!J32&gt;=0,'様式E-4-1'!J32*RANDBETWEEN(110,120)*0.01,'様式E-4-1'!J32*RANDBETWEEN(80,90)*0.01),'様式E-4-1'!J32+RANDBETWEEN(1,3)),0),0)&amp;"】")</f>
        <v/>
      </c>
      <c r="K32" s="384" t="str">
        <f ca="1">IF('様式E-4-1'!K32="","","【"&amp;ROUND(IFERROR(IF(ABS('様式E-4-1'!K32)&gt;=10,IF('様式E-4-1'!K32&gt;=0,'様式E-4-1'!K32*RANDBETWEEN(80,90)*0.01,'様式E-4-1'!K32*RANDBETWEEN(110,120)*0.01),'様式E-4-1'!K32-RANDBETWEEN(1,3)),0),0)&amp;"～"&amp;ROUND(IFERROR(IF(ABS('様式E-4-1'!K32)&gt;=10,IF('様式E-4-1'!K32&gt;=0,'様式E-4-1'!K32*RANDBETWEEN(110,120)*0.01,'様式E-4-1'!K32*RANDBETWEEN(80,90)*0.01),'様式E-4-1'!K32+RANDBETWEEN(1,3)),0),0)&amp;"】")</f>
        <v/>
      </c>
      <c r="L32" s="511" t="str">
        <f ca="1">IF('様式E-4-1'!L32="","",IF('様式E-4-1'!L32=0,"-","【"&amp;ROUND(IFERROR(IF(ABS('様式E-4-1'!L32)&gt;=0.1,IF('様式E-4-1'!L32&gt;=0,'様式E-4-1'!L32*RANDBETWEEN(80,90),'様式E-4-1'!L32*RANDBETWEEN(110,120)),('様式E-4-1'!L32)*100-RANDBETWEEN(3,7)),0),0)&amp;"%～"&amp;ROUND(IFERROR(IF(ABS('様式E-4-1'!L32)&gt;=0.1,IF('様式E-4-1'!L32&gt;=0,'様式E-4-1'!L32*RANDBETWEEN(110,120),'様式E-4-1'!L32*RANDBETWEEN(80,90)),('様式E-4-1'!L32)*100+RANDBETWEEN(3,7)),0),0)&amp;"%】"))</f>
        <v>-</v>
      </c>
    </row>
    <row r="33" spans="2:12" x14ac:dyDescent="0.15">
      <c r="B33" s="510"/>
      <c r="C33" s="36" t="s">
        <v>314</v>
      </c>
      <c r="D33" s="13" t="s">
        <v>315</v>
      </c>
      <c r="E33" s="379"/>
      <c r="F33" s="379"/>
      <c r="G33" s="379"/>
      <c r="H33" s="37" t="str">
        <f ca="1">IF('様式E-4-1'!H33="","","【"&amp;ROUND(IFERROR(IF(ABS('様式E-4-1'!H33)&gt;=10,IF('様式E-4-1'!H33&gt;=0,'様式E-4-1'!H33*RANDBETWEEN(80,90)*0.01,'様式E-4-1'!H33*RANDBETWEEN(110,120)*0.01),'様式E-4-1'!H33-RANDBETWEEN(1,3)),0),0)&amp;"～"&amp;ROUND(IFERROR(IF(ABS('様式E-4-1'!H33)&gt;=10,IF('様式E-4-1'!H33&gt;=0,'様式E-4-1'!H33*RANDBETWEEN(110,120)*0.01,'様式E-4-1'!H33*RANDBETWEEN(80,90)*0.01),'様式E-4-1'!H33+RANDBETWEEN(1,3)),0),0)&amp;"】")</f>
        <v/>
      </c>
      <c r="I33" s="406" t="str">
        <f>IF('様式E-4-1'!I33="","",'様式E-4-1'!I33)</f>
        <v/>
      </c>
      <c r="J33" s="384" t="str">
        <f ca="1">IF('様式E-4-1'!J33="","","【"&amp;ROUND(IFERROR(IF(ABS('様式E-4-1'!J33)&gt;=10,IF('様式E-4-1'!J33&gt;=0,'様式E-4-1'!J33*RANDBETWEEN(80,90)*0.01,'様式E-4-1'!J33*RANDBETWEEN(110,120)*0.01),'様式E-4-1'!J33-RANDBETWEEN(1,3)),0),0)&amp;"～"&amp;ROUND(IFERROR(IF(ABS('様式E-4-1'!J33)&gt;=10,IF('様式E-4-1'!J33&gt;=0,'様式E-4-1'!J33*RANDBETWEEN(110,120)*0.01,'様式E-4-1'!J33*RANDBETWEEN(80,90)*0.01),'様式E-4-1'!J33+RANDBETWEEN(1,3)),0),0)&amp;"】")</f>
        <v/>
      </c>
      <c r="K33" s="384" t="str">
        <f ca="1">IF('様式E-4-1'!K33="","","【"&amp;ROUND(IFERROR(IF(ABS('様式E-4-1'!K33)&gt;=10,IF('様式E-4-1'!K33&gt;=0,'様式E-4-1'!K33*RANDBETWEEN(80,90)*0.01,'様式E-4-1'!K33*RANDBETWEEN(110,120)*0.01),'様式E-4-1'!K33-RANDBETWEEN(1,3)),0),0)&amp;"～"&amp;ROUND(IFERROR(IF(ABS('様式E-4-1'!K33)&gt;=10,IF('様式E-4-1'!K33&gt;=0,'様式E-4-1'!K33*RANDBETWEEN(110,120)*0.01,'様式E-4-1'!K33*RANDBETWEEN(80,90)*0.01),'様式E-4-1'!K33+RANDBETWEEN(1,3)),0),0)&amp;"】")</f>
        <v/>
      </c>
      <c r="L33" s="511" t="str">
        <f ca="1">IF('様式E-4-1'!L33="","",IF('様式E-4-1'!L33=0,"-","【"&amp;ROUND(IFERROR(IF(ABS('様式E-4-1'!L33)&gt;=0.1,IF('様式E-4-1'!L33&gt;=0,'様式E-4-1'!L33*RANDBETWEEN(80,90),'様式E-4-1'!L33*RANDBETWEEN(110,120)),('様式E-4-1'!L33)*100-RANDBETWEEN(3,7)),0),0)&amp;"%～"&amp;ROUND(IFERROR(IF(ABS('様式E-4-1'!L33)&gt;=0.1,IF('様式E-4-1'!L33&gt;=0,'様式E-4-1'!L33*RANDBETWEEN(110,120),'様式E-4-1'!L33*RANDBETWEEN(80,90)),('様式E-4-1'!L33)*100+RANDBETWEEN(3,7)),0),0)&amp;"%】"))</f>
        <v>-</v>
      </c>
    </row>
    <row r="34" spans="2:12" x14ac:dyDescent="0.15">
      <c r="B34" s="510"/>
      <c r="C34" s="36" t="s">
        <v>316</v>
      </c>
      <c r="D34" s="60" t="s">
        <v>317</v>
      </c>
      <c r="E34" s="60"/>
      <c r="F34" s="60"/>
      <c r="G34" s="18"/>
      <c r="H34" s="37" t="str">
        <f ca="1">IF('様式E-4-1'!H34="","","【"&amp;ROUND(IFERROR(IF(ABS('様式E-4-1'!H34)&gt;=10,IF('様式E-4-1'!H34&gt;=0,'様式E-4-1'!H34*RANDBETWEEN(80,90)*0.01,'様式E-4-1'!H34*RANDBETWEEN(110,120)*0.01),'様式E-4-1'!H34-RANDBETWEEN(1,3)),0),0)&amp;"～"&amp;ROUND(IFERROR(IF(ABS('様式E-4-1'!H34)&gt;=10,IF('様式E-4-1'!H34&gt;=0,'様式E-4-1'!H34*RANDBETWEEN(110,120)*0.01,'様式E-4-1'!H34*RANDBETWEEN(80,90)*0.01),'様式E-4-1'!H34+RANDBETWEEN(1,3)),0),0)&amp;"】")</f>
        <v/>
      </c>
      <c r="I34" s="406" t="str">
        <f>IF('様式E-4-1'!I34="","",'様式E-4-1'!I34)</f>
        <v/>
      </c>
      <c r="J34" s="384" t="str">
        <f ca="1">IF('様式E-4-1'!J34="","","【"&amp;ROUND(IFERROR(IF(ABS('様式E-4-1'!J34)&gt;=10,IF('様式E-4-1'!J34&gt;=0,'様式E-4-1'!J34*RANDBETWEEN(80,90)*0.01,'様式E-4-1'!J34*RANDBETWEEN(110,120)*0.01),'様式E-4-1'!J34-RANDBETWEEN(1,3)),0),0)&amp;"～"&amp;ROUND(IFERROR(IF(ABS('様式E-4-1'!J34)&gt;=10,IF('様式E-4-1'!J34&gt;=0,'様式E-4-1'!J34*RANDBETWEEN(110,120)*0.01,'様式E-4-1'!J34*RANDBETWEEN(80,90)*0.01),'様式E-4-1'!J34+RANDBETWEEN(1,3)),0),0)&amp;"】")</f>
        <v/>
      </c>
      <c r="K34" s="384" t="str">
        <f ca="1">IF('様式E-4-1'!K34="","","【"&amp;ROUND(IFERROR(IF(ABS('様式E-4-1'!K34)&gt;=10,IF('様式E-4-1'!K34&gt;=0,'様式E-4-1'!K34*RANDBETWEEN(80,90)*0.01,'様式E-4-1'!K34*RANDBETWEEN(110,120)*0.01),'様式E-4-1'!K34-RANDBETWEEN(1,3)),0),0)&amp;"～"&amp;ROUND(IFERROR(IF(ABS('様式E-4-1'!K34)&gt;=10,IF('様式E-4-1'!K34&gt;=0,'様式E-4-1'!K34*RANDBETWEEN(110,120)*0.01,'様式E-4-1'!K34*RANDBETWEEN(80,90)*0.01),'様式E-4-1'!K34+RANDBETWEEN(1,3)),0),0)&amp;"】")</f>
        <v/>
      </c>
      <c r="L34" s="511" t="str">
        <f ca="1">IF('様式E-4-1'!L34="","",IF('様式E-4-1'!L34=0,"-","【"&amp;ROUND(IFERROR(IF(ABS('様式E-4-1'!L34)&gt;=0.1,IF('様式E-4-1'!L34&gt;=0,'様式E-4-1'!L34*RANDBETWEEN(80,90),'様式E-4-1'!L34*RANDBETWEEN(110,120)),('様式E-4-1'!L34)*100-RANDBETWEEN(3,7)),0),0)&amp;"%～"&amp;ROUND(IFERROR(IF(ABS('様式E-4-1'!L34)&gt;=0.1,IF('様式E-4-1'!L34&gt;=0,'様式E-4-1'!L34*RANDBETWEEN(110,120),'様式E-4-1'!L34*RANDBETWEEN(80,90)),('様式E-4-1'!L34)*100+RANDBETWEEN(3,7)),0),0)&amp;"%】"))</f>
        <v>-</v>
      </c>
    </row>
    <row r="35" spans="2:12" x14ac:dyDescent="0.15">
      <c r="B35" s="510"/>
      <c r="C35" s="36" t="s">
        <v>318</v>
      </c>
      <c r="D35" s="831" t="str">
        <f>IF('様式E-4-1'!D35:G35="","",'様式E-4-1'!D35:G35)</f>
        <v/>
      </c>
      <c r="E35" s="831"/>
      <c r="F35" s="831"/>
      <c r="G35" s="832"/>
      <c r="H35" s="37" t="str">
        <f ca="1">IF('様式E-4-1'!H35="","","【"&amp;ROUND(IFERROR(IF(ABS('様式E-4-1'!H35)&gt;=10,IF('様式E-4-1'!H35&gt;=0,'様式E-4-1'!H35*RANDBETWEEN(80,90)*0.01,'様式E-4-1'!H35*RANDBETWEEN(110,120)*0.01),'様式E-4-1'!H35-RANDBETWEEN(1,3)),0),0)&amp;"～"&amp;ROUND(IFERROR(IF(ABS('様式E-4-1'!H35)&gt;=10,IF('様式E-4-1'!H35&gt;=0,'様式E-4-1'!H35*RANDBETWEEN(110,120)*0.01,'様式E-4-1'!H35*RANDBETWEEN(80,90)*0.01),'様式E-4-1'!H35+RANDBETWEEN(1,3)),0),0)&amp;"】")</f>
        <v/>
      </c>
      <c r="I35" s="406" t="str">
        <f>IF('様式E-4-1'!I35="","",'様式E-4-1'!I35)</f>
        <v/>
      </c>
      <c r="J35" s="384" t="str">
        <f ca="1">IF('様式E-4-1'!J35="","","【"&amp;ROUND(IFERROR(IF(ABS('様式E-4-1'!J35)&gt;=10,IF('様式E-4-1'!J35&gt;=0,'様式E-4-1'!J35*RANDBETWEEN(80,90)*0.01,'様式E-4-1'!J35*RANDBETWEEN(110,120)*0.01),'様式E-4-1'!J35-RANDBETWEEN(1,3)),0),0)&amp;"～"&amp;ROUND(IFERROR(IF(ABS('様式E-4-1'!J35)&gt;=10,IF('様式E-4-1'!J35&gt;=0,'様式E-4-1'!J35*RANDBETWEEN(110,120)*0.01,'様式E-4-1'!J35*RANDBETWEEN(80,90)*0.01),'様式E-4-1'!J35+RANDBETWEEN(1,3)),0),0)&amp;"】")</f>
        <v/>
      </c>
      <c r="K35" s="384" t="str">
        <f ca="1">IF('様式E-4-1'!K35="","","【"&amp;ROUND(IFERROR(IF(ABS('様式E-4-1'!K35)&gt;=10,IF('様式E-4-1'!K35&gt;=0,'様式E-4-1'!K35*RANDBETWEEN(80,90)*0.01,'様式E-4-1'!K35*RANDBETWEEN(110,120)*0.01),'様式E-4-1'!K35-RANDBETWEEN(1,3)),0),0)&amp;"～"&amp;ROUND(IFERROR(IF(ABS('様式E-4-1'!K35)&gt;=10,IF('様式E-4-1'!K35&gt;=0,'様式E-4-1'!K35*RANDBETWEEN(110,120)*0.01,'様式E-4-1'!K35*RANDBETWEEN(80,90)*0.01),'様式E-4-1'!K35+RANDBETWEEN(1,3)),0),0)&amp;"】")</f>
        <v/>
      </c>
      <c r="L35" s="511" t="str">
        <f ca="1">IF('様式E-4-1'!L35="","",IF('様式E-4-1'!L35=0,"-","【"&amp;ROUND(IFERROR(IF(ABS('様式E-4-1'!L35)&gt;=0.1,IF('様式E-4-1'!L35&gt;=0,'様式E-4-1'!L35*RANDBETWEEN(80,90),'様式E-4-1'!L35*RANDBETWEEN(110,120)),('様式E-4-1'!L35)*100-RANDBETWEEN(3,7)),0),0)&amp;"%～"&amp;ROUND(IFERROR(IF(ABS('様式E-4-1'!L35)&gt;=0.1,IF('様式E-4-1'!L35&gt;=0,'様式E-4-1'!L35*RANDBETWEEN(110,120),'様式E-4-1'!L35*RANDBETWEEN(80,90)),('様式E-4-1'!L35)*100+RANDBETWEEN(3,7)),0),0)&amp;"%】"))</f>
        <v>-</v>
      </c>
    </row>
    <row r="36" spans="2:12" x14ac:dyDescent="0.15">
      <c r="B36" s="510"/>
      <c r="C36" s="36" t="s">
        <v>319</v>
      </c>
      <c r="D36" s="853" t="s">
        <v>320</v>
      </c>
      <c r="E36" s="853"/>
      <c r="F36" s="853"/>
      <c r="G36" s="854"/>
      <c r="H36" s="37" t="str">
        <f ca="1">IF('様式E-4-1'!H36="","","【"&amp;ROUND(IFERROR(IF(ABS('様式E-4-1'!H36)&gt;=10,IF('様式E-4-1'!H36&gt;=0,'様式E-4-1'!H36*RANDBETWEEN(80,90)*0.01,'様式E-4-1'!H36*RANDBETWEEN(110,120)*0.01),'様式E-4-1'!H36-RANDBETWEEN(1,3)),0),0)&amp;"～"&amp;ROUND(IFERROR(IF(ABS('様式E-4-1'!H36)&gt;=10,IF('様式E-4-1'!H36&gt;=0,'様式E-4-1'!H36*RANDBETWEEN(110,120)*0.01,'様式E-4-1'!H36*RANDBETWEEN(80,90)*0.01),'様式E-4-1'!H36+RANDBETWEEN(1,3)),0),0)&amp;"】")</f>
        <v/>
      </c>
      <c r="I36" s="406" t="str">
        <f>IF('様式E-4-1'!I36="","",'様式E-4-1'!I36)</f>
        <v/>
      </c>
      <c r="J36" s="384" t="str">
        <f ca="1">IF('様式E-4-1'!J36="","","【"&amp;ROUND(IFERROR(IF(ABS('様式E-4-1'!J36)&gt;=10,IF('様式E-4-1'!J36&gt;=0,'様式E-4-1'!J36*RANDBETWEEN(80,90)*0.01,'様式E-4-1'!J36*RANDBETWEEN(110,120)*0.01),'様式E-4-1'!J36-RANDBETWEEN(1,3)),0),0)&amp;"～"&amp;ROUND(IFERROR(IF(ABS('様式E-4-1'!J36)&gt;=10,IF('様式E-4-1'!J36&gt;=0,'様式E-4-1'!J36*RANDBETWEEN(110,120)*0.01,'様式E-4-1'!J36*RANDBETWEEN(80,90)*0.01),'様式E-4-1'!J36+RANDBETWEEN(1,3)),0),0)&amp;"】")</f>
        <v/>
      </c>
      <c r="K36" s="384" t="str">
        <f ca="1">IF('様式E-4-1'!K36="","","【"&amp;ROUND(IFERROR(IF(ABS('様式E-4-1'!K36)&gt;=10,IF('様式E-4-1'!K36&gt;=0,'様式E-4-1'!K36*RANDBETWEEN(80,90)*0.01,'様式E-4-1'!K36*RANDBETWEEN(110,120)*0.01),'様式E-4-1'!K36-RANDBETWEEN(1,3)),0),0)&amp;"～"&amp;ROUND(IFERROR(IF(ABS('様式E-4-1'!K36)&gt;=10,IF('様式E-4-1'!K36&gt;=0,'様式E-4-1'!K36*RANDBETWEEN(110,120)*0.01,'様式E-4-1'!K36*RANDBETWEEN(80,90)*0.01),'様式E-4-1'!K36+RANDBETWEEN(1,3)),0),0)&amp;"】")</f>
        <v/>
      </c>
      <c r="L36" s="511" t="str">
        <f ca="1">IF('様式E-4-1'!L36="","",IF('様式E-4-1'!L36=0,"-","【"&amp;ROUND(IFERROR(IF(ABS('様式E-4-1'!L36)&gt;=0.1,IF('様式E-4-1'!L36&gt;=0,'様式E-4-1'!L36*RANDBETWEEN(80,90),'様式E-4-1'!L36*RANDBETWEEN(110,120)),('様式E-4-1'!L36)*100-RANDBETWEEN(3,7)),0),0)&amp;"%～"&amp;ROUND(IFERROR(IF(ABS('様式E-4-1'!L36)&gt;=0.1,IF('様式E-4-1'!L36&gt;=0,'様式E-4-1'!L36*RANDBETWEEN(110,120),'様式E-4-1'!L36*RANDBETWEEN(80,90)),('様式E-4-1'!L36)*100+RANDBETWEEN(3,7)),0),0)&amp;"%】"))</f>
        <v>-</v>
      </c>
    </row>
    <row r="37" spans="2:12" x14ac:dyDescent="0.15">
      <c r="B37" s="512"/>
      <c r="C37" s="855" t="s">
        <v>321</v>
      </c>
      <c r="D37" s="856"/>
      <c r="E37" s="856"/>
      <c r="F37" s="856"/>
      <c r="G37" s="857"/>
      <c r="H37" s="38"/>
      <c r="I37" s="407"/>
      <c r="J37" s="385"/>
      <c r="K37" s="386" t="str">
        <f ca="1">IF('様式E-4-1'!K37="","",IF('様式E-4-1'!K37=0,"-","【"&amp;ROUND(IFERROR(IF(ABS('様式E-4-1'!K37)&gt;=10,IF('様式E-4-1'!K37&gt;=0,'様式E-4-1'!K37*RANDBETWEEN(80,90)*0.01,'様式E-4-1'!K37*RANDBETWEEN(110,120)*0.01),'様式E-4-1'!K37-RANDBETWEEN(1,3)),0),0)&amp;"～"&amp;ROUND(IFERROR(IF(ABS('様式E-4-1'!K37)&gt;=10,IF('様式E-4-1'!K37&gt;=0,'様式E-4-1'!K37*RANDBETWEEN(110,120)*0.01,'様式E-4-1'!K37*RANDBETWEEN(80,90)*0.01),'様式E-4-1'!K37+RANDBETWEEN(1,3)),0),0)&amp;"】"))</f>
        <v>-</v>
      </c>
      <c r="L37" s="511" t="str">
        <f ca="1">IF('様式E-4-1'!L37="","",IF('様式E-4-1'!L37=0,"-","【"&amp;ROUND(IFERROR(IF(ABS('様式E-4-1'!L37)&gt;=0.1,IF('様式E-4-1'!L37&gt;=0,'様式E-4-1'!L37*RANDBETWEEN(80,90),'様式E-4-1'!L37*RANDBETWEEN(110,120)),('様式E-4-1'!L37)*100-RANDBETWEEN(3,7)),0),0)&amp;"%～"&amp;ROUND(IFERROR(IF(ABS('様式E-4-1'!L37)&gt;=0.1,IF('様式E-4-1'!L37&gt;=0,'様式E-4-1'!L37*RANDBETWEEN(110,120),'様式E-4-1'!L37*RANDBETWEEN(80,90)),('様式E-4-1'!L37)*100+RANDBETWEEN(3,7)),0),0)&amp;"%】"))</f>
        <v>-</v>
      </c>
    </row>
    <row r="38" spans="2:12" x14ac:dyDescent="0.15">
      <c r="B38" s="508" t="s">
        <v>322</v>
      </c>
      <c r="C38" s="103"/>
      <c r="D38" s="103"/>
      <c r="E38" s="103"/>
      <c r="F38" s="103"/>
      <c r="G38" s="103"/>
      <c r="H38" s="103"/>
      <c r="I38" s="408"/>
      <c r="J38" s="387"/>
      <c r="K38" s="387"/>
      <c r="L38" s="513"/>
    </row>
    <row r="39" spans="2:12" x14ac:dyDescent="0.15">
      <c r="B39" s="510"/>
      <c r="C39" s="36" t="s">
        <v>307</v>
      </c>
      <c r="D39" s="831" t="str">
        <f>IF('様式E-4-1'!D39:G39="","",'様式E-4-1'!D39:G39)</f>
        <v/>
      </c>
      <c r="E39" s="831"/>
      <c r="F39" s="831"/>
      <c r="G39" s="832"/>
      <c r="H39" s="37" t="str">
        <f ca="1">IF('様式E-4-1'!H39="","","【"&amp;ROUND(IFERROR(IF(ABS('様式E-4-1'!H39)&gt;=10,IF('様式E-4-1'!H39&gt;=0,'様式E-4-1'!H39*RANDBETWEEN(80,90)*0.01,'様式E-4-1'!H39*RANDBETWEEN(110,120)*0.01),'様式E-4-1'!H39-RANDBETWEEN(1,3)),0),0)&amp;"～"&amp;ROUND(IFERROR(IF(ABS('様式E-4-1'!H39)&gt;=10,IF('様式E-4-1'!H39&gt;=0,'様式E-4-1'!H39*RANDBETWEEN(110,120)*0.01,'様式E-4-1'!H39*RANDBETWEEN(80,90)*0.01),'様式E-4-1'!H39+RANDBETWEEN(1,3)),0),0)&amp;"】")</f>
        <v/>
      </c>
      <c r="I39" s="406" t="str">
        <f>IF('様式E-4-1'!I39="","",'様式E-4-1'!I39)</f>
        <v/>
      </c>
      <c r="J39" s="384" t="str">
        <f ca="1">IF('様式E-4-1'!J39="","","【"&amp;ROUND(IFERROR(IF(ABS('様式E-4-1'!J39)&gt;=10,IF('様式E-4-1'!J39&gt;=0,'様式E-4-1'!J39*RANDBETWEEN(80,90)*0.01,'様式E-4-1'!J39*RANDBETWEEN(110,120)*0.01),'様式E-4-1'!J39-RANDBETWEEN(1,3)),0),0)&amp;"～"&amp;ROUND(IFERROR(IF(ABS('様式E-4-1'!J39)&gt;=10,IF('様式E-4-1'!J39&gt;=0,'様式E-4-1'!J39*RANDBETWEEN(110,120)*0.01,'様式E-4-1'!J39*RANDBETWEEN(80,90)*0.01),'様式E-4-1'!J39+RANDBETWEEN(1,3)),0),0)&amp;"】")</f>
        <v/>
      </c>
      <c r="K39" s="384" t="str">
        <f ca="1">IF('様式E-4-1'!K39="","","【"&amp;ROUND(IFERROR(IF(ABS('様式E-4-1'!K39)&gt;=10,IF('様式E-4-1'!K39&gt;=0,'様式E-4-1'!K39*RANDBETWEEN(80,90)*0.01,'様式E-4-1'!K39*RANDBETWEEN(110,120)*0.01),'様式E-4-1'!K39-RANDBETWEEN(1,3)),0),0)&amp;"～"&amp;ROUND(IFERROR(IF(ABS('様式E-4-1'!K39)&gt;=10,IF('様式E-4-1'!K39&gt;=0,'様式E-4-1'!K39*RANDBETWEEN(110,120)*0.01,'様式E-4-1'!K39*RANDBETWEEN(80,90)*0.01),'様式E-4-1'!K39+RANDBETWEEN(1,3)),0),0)&amp;"】")</f>
        <v/>
      </c>
      <c r="L39" s="511" t="str">
        <f ca="1">IF('様式E-4-1'!L39="","",IF('様式E-4-1'!L39=0,"-","【"&amp;ROUND(IFERROR(IF(ABS('様式E-4-1'!L39)&gt;=0.1,IF('様式E-4-1'!L39&gt;=0,'様式E-4-1'!L39*RANDBETWEEN(80,90),'様式E-4-1'!L39*RANDBETWEEN(110,120)),('様式E-4-1'!L39)*100-RANDBETWEEN(3,7)),0),0)&amp;"%～"&amp;ROUND(IFERROR(IF(ABS('様式E-4-1'!L39)&gt;=0.1,IF('様式E-4-1'!L39&gt;=0,'様式E-4-1'!L39*RANDBETWEEN(110,120),'様式E-4-1'!L39*RANDBETWEEN(80,90)),('様式E-4-1'!L39)*100+RANDBETWEEN(3,7)),0),0)&amp;"%】"))</f>
        <v>-</v>
      </c>
    </row>
    <row r="40" spans="2:12" x14ac:dyDescent="0.15">
      <c r="B40" s="510"/>
      <c r="C40" s="36" t="s">
        <v>308</v>
      </c>
      <c r="D40" s="831" t="str">
        <f>IF('様式E-4-1'!D40:G40="","",'様式E-4-1'!D40:G40)</f>
        <v/>
      </c>
      <c r="E40" s="831"/>
      <c r="F40" s="831"/>
      <c r="G40" s="832"/>
      <c r="H40" s="37" t="str">
        <f ca="1">IF('様式E-4-1'!H40="","","【"&amp;ROUND(IFERROR(IF(ABS('様式E-4-1'!H40)&gt;=10,IF('様式E-4-1'!H40&gt;=0,'様式E-4-1'!H40*RANDBETWEEN(80,90)*0.01,'様式E-4-1'!H40*RANDBETWEEN(110,120)*0.01),'様式E-4-1'!H40-RANDBETWEEN(1,3)),0),0)&amp;"～"&amp;ROUND(IFERROR(IF(ABS('様式E-4-1'!H40)&gt;=10,IF('様式E-4-1'!H40&gt;=0,'様式E-4-1'!H40*RANDBETWEEN(110,120)*0.01,'様式E-4-1'!H40*RANDBETWEEN(80,90)*0.01),'様式E-4-1'!H40+RANDBETWEEN(1,3)),0),0)&amp;"】")</f>
        <v/>
      </c>
      <c r="I40" s="406" t="str">
        <f>IF('様式E-4-1'!I40="","",'様式E-4-1'!I40)</f>
        <v/>
      </c>
      <c r="J40" s="384" t="str">
        <f ca="1">IF('様式E-4-1'!J40="","","【"&amp;ROUND(IFERROR(IF(ABS('様式E-4-1'!J40)&gt;=10,IF('様式E-4-1'!J40&gt;=0,'様式E-4-1'!J40*RANDBETWEEN(80,90)*0.01,'様式E-4-1'!J40*RANDBETWEEN(110,120)*0.01),'様式E-4-1'!J40-RANDBETWEEN(1,3)),0),0)&amp;"～"&amp;ROUND(IFERROR(IF(ABS('様式E-4-1'!J40)&gt;=10,IF('様式E-4-1'!J40&gt;=0,'様式E-4-1'!J40*RANDBETWEEN(110,120)*0.01,'様式E-4-1'!J40*RANDBETWEEN(80,90)*0.01),'様式E-4-1'!J40+RANDBETWEEN(1,3)),0),0)&amp;"】")</f>
        <v/>
      </c>
      <c r="K40" s="384" t="str">
        <f ca="1">IF('様式E-4-1'!K40="","","【"&amp;ROUND(IFERROR(IF(ABS('様式E-4-1'!K40)&gt;=10,IF('様式E-4-1'!K40&gt;=0,'様式E-4-1'!K40*RANDBETWEEN(80,90)*0.01,'様式E-4-1'!K40*RANDBETWEEN(110,120)*0.01),'様式E-4-1'!K40-RANDBETWEEN(1,3)),0),0)&amp;"～"&amp;ROUND(IFERROR(IF(ABS('様式E-4-1'!K40)&gt;=10,IF('様式E-4-1'!K40&gt;=0,'様式E-4-1'!K40*RANDBETWEEN(110,120)*0.01,'様式E-4-1'!K40*RANDBETWEEN(80,90)*0.01),'様式E-4-1'!K40+RANDBETWEEN(1,3)),0),0)&amp;"】")</f>
        <v/>
      </c>
      <c r="L40" s="511" t="str">
        <f ca="1">IF('様式E-4-1'!L40="","",IF('様式E-4-1'!L40=0,"-","【"&amp;ROUND(IFERROR(IF(ABS('様式E-4-1'!L40)&gt;=0.1,IF('様式E-4-1'!L40&gt;=0,'様式E-4-1'!L40*RANDBETWEEN(80,90),'様式E-4-1'!L40*RANDBETWEEN(110,120)),('様式E-4-1'!L40)*100-RANDBETWEEN(3,7)),0),0)&amp;"%～"&amp;ROUND(IFERROR(IF(ABS('様式E-4-1'!L40)&gt;=0.1,IF('様式E-4-1'!L40&gt;=0,'様式E-4-1'!L40*RANDBETWEEN(110,120),'様式E-4-1'!L40*RANDBETWEEN(80,90)),('様式E-4-1'!L40)*100+RANDBETWEEN(3,7)),0),0)&amp;"%】"))</f>
        <v>-</v>
      </c>
    </row>
    <row r="41" spans="2:12" x14ac:dyDescent="0.15">
      <c r="B41" s="510"/>
      <c r="C41" s="36" t="s">
        <v>309</v>
      </c>
      <c r="D41" s="831" t="str">
        <f>IF('様式E-4-1'!D41:G41="","",'様式E-4-1'!D41:G41)</f>
        <v/>
      </c>
      <c r="E41" s="831"/>
      <c r="F41" s="831"/>
      <c r="G41" s="832"/>
      <c r="H41" s="37" t="str">
        <f ca="1">IF('様式E-4-1'!H41="","","【"&amp;ROUND(IFERROR(IF(ABS('様式E-4-1'!H41)&gt;=10,IF('様式E-4-1'!H41&gt;=0,'様式E-4-1'!H41*RANDBETWEEN(80,90)*0.01,'様式E-4-1'!H41*RANDBETWEEN(110,120)*0.01),'様式E-4-1'!H41-RANDBETWEEN(1,3)),0),0)&amp;"～"&amp;ROUND(IFERROR(IF(ABS('様式E-4-1'!H41)&gt;=10,IF('様式E-4-1'!H41&gt;=0,'様式E-4-1'!H41*RANDBETWEEN(110,120)*0.01,'様式E-4-1'!H41*RANDBETWEEN(80,90)*0.01),'様式E-4-1'!H41+RANDBETWEEN(1,3)),0),0)&amp;"】")</f>
        <v/>
      </c>
      <c r="I41" s="406" t="str">
        <f>IF('様式E-4-1'!I41="","",'様式E-4-1'!I41)</f>
        <v/>
      </c>
      <c r="J41" s="384" t="str">
        <f ca="1">IF('様式E-4-1'!J41="","","【"&amp;ROUND(IFERROR(IF(ABS('様式E-4-1'!J41)&gt;=10,IF('様式E-4-1'!J41&gt;=0,'様式E-4-1'!J41*RANDBETWEEN(80,90)*0.01,'様式E-4-1'!J41*RANDBETWEEN(110,120)*0.01),'様式E-4-1'!J41-RANDBETWEEN(1,3)),0),0)&amp;"～"&amp;ROUND(IFERROR(IF(ABS('様式E-4-1'!J41)&gt;=10,IF('様式E-4-1'!J41&gt;=0,'様式E-4-1'!J41*RANDBETWEEN(110,120)*0.01,'様式E-4-1'!J41*RANDBETWEEN(80,90)*0.01),'様式E-4-1'!J41+RANDBETWEEN(1,3)),0),0)&amp;"】")</f>
        <v/>
      </c>
      <c r="K41" s="384" t="str">
        <f ca="1">IF('様式E-4-1'!K41="","","【"&amp;ROUND(IFERROR(IF(ABS('様式E-4-1'!K41)&gt;=10,IF('様式E-4-1'!K41&gt;=0,'様式E-4-1'!K41*RANDBETWEEN(80,90)*0.01,'様式E-4-1'!K41*RANDBETWEEN(110,120)*0.01),'様式E-4-1'!K41-RANDBETWEEN(1,3)),0),0)&amp;"～"&amp;ROUND(IFERROR(IF(ABS('様式E-4-1'!K41)&gt;=10,IF('様式E-4-1'!K41&gt;=0,'様式E-4-1'!K41*RANDBETWEEN(110,120)*0.01,'様式E-4-1'!K41*RANDBETWEEN(80,90)*0.01),'様式E-4-1'!K41+RANDBETWEEN(1,3)),0),0)&amp;"】")</f>
        <v/>
      </c>
      <c r="L41" s="511" t="str">
        <f ca="1">IF('様式E-4-1'!L41="","",IF('様式E-4-1'!L41=0,"-","【"&amp;ROUND(IFERROR(IF(ABS('様式E-4-1'!L41)&gt;=0.1,IF('様式E-4-1'!L41&gt;=0,'様式E-4-1'!L41*RANDBETWEEN(80,90),'様式E-4-1'!L41*RANDBETWEEN(110,120)),('様式E-4-1'!L41)*100-RANDBETWEEN(3,7)),0),0)&amp;"%～"&amp;ROUND(IFERROR(IF(ABS('様式E-4-1'!L41)&gt;=0.1,IF('様式E-4-1'!L41&gt;=0,'様式E-4-1'!L41*RANDBETWEEN(110,120),'様式E-4-1'!L41*RANDBETWEEN(80,90)),('様式E-4-1'!L41)*100+RANDBETWEEN(3,7)),0),0)&amp;"%】"))</f>
        <v>-</v>
      </c>
    </row>
    <row r="42" spans="2:12" x14ac:dyDescent="0.15">
      <c r="B42" s="512"/>
      <c r="C42" s="855" t="s">
        <v>321</v>
      </c>
      <c r="D42" s="856"/>
      <c r="E42" s="856"/>
      <c r="F42" s="856"/>
      <c r="G42" s="857"/>
      <c r="H42" s="38"/>
      <c r="I42" s="407"/>
      <c r="J42" s="385"/>
      <c r="K42" s="386" t="str">
        <f ca="1">IF('様式E-4-1'!K42="","",IF('様式E-4-1'!K42=0,"-","【"&amp;ROUND(IFERROR(IF(ABS('様式E-4-1'!K42)&gt;=10,IF('様式E-4-1'!K42&gt;=0,'様式E-4-1'!K42*RANDBETWEEN(80,90)*0.01,'様式E-4-1'!K42*RANDBETWEEN(110,120)*0.01),'様式E-4-1'!K42-RANDBETWEEN(1,3)),0),0)&amp;"～"&amp;ROUND(IFERROR(IF(ABS('様式E-4-1'!K42)&gt;=10,IF('様式E-4-1'!K42&gt;=0,'様式E-4-1'!K42*RANDBETWEEN(110,120)*0.01,'様式E-4-1'!K42*RANDBETWEEN(80,90)*0.01),'様式E-4-1'!K42+RANDBETWEEN(1,3)),0),0)&amp;"】"))</f>
        <v>-</v>
      </c>
      <c r="L42" s="511" t="str">
        <f ca="1">IF('様式E-4-1'!L42="","",IF('様式E-4-1'!L42=0,"-","【"&amp;ROUND(IFERROR(IF(ABS('様式E-4-1'!L42)&gt;=0.1,IF('様式E-4-1'!L42&gt;=0,'様式E-4-1'!L42*RANDBETWEEN(80,90),'様式E-4-1'!L42*RANDBETWEEN(110,120)),('様式E-4-1'!L42)*100-RANDBETWEEN(3,7)),0),0)&amp;"%～"&amp;ROUND(IFERROR(IF(ABS('様式E-4-1'!L42)&gt;=0.1,IF('様式E-4-1'!L42&gt;=0,'様式E-4-1'!L42*RANDBETWEEN(110,120),'様式E-4-1'!L42*RANDBETWEEN(80,90)),('様式E-4-1'!L42)*100+RANDBETWEEN(3,7)),0),0)&amp;"%】"))</f>
        <v>-</v>
      </c>
    </row>
    <row r="43" spans="2:12" x14ac:dyDescent="0.15">
      <c r="B43" s="508" t="s">
        <v>323</v>
      </c>
      <c r="C43" s="380"/>
      <c r="D43" s="380"/>
      <c r="E43" s="380"/>
      <c r="F43" s="380"/>
      <c r="G43" s="380"/>
      <c r="H43" s="380"/>
      <c r="I43" s="409"/>
      <c r="J43" s="388"/>
      <c r="K43" s="388"/>
      <c r="L43" s="514"/>
    </row>
    <row r="44" spans="2:12" x14ac:dyDescent="0.15">
      <c r="B44" s="510"/>
      <c r="C44" s="36" t="s">
        <v>307</v>
      </c>
      <c r="D44" s="831" t="str">
        <f>IF('様式E-4-1'!D44:G44="","",'様式E-4-1'!D44:G44)</f>
        <v/>
      </c>
      <c r="E44" s="831"/>
      <c r="F44" s="831"/>
      <c r="G44" s="832"/>
      <c r="H44" s="37" t="str">
        <f ca="1">IF('様式E-4-1'!H44="","","【"&amp;ROUND(IFERROR(IF(ABS('様式E-4-1'!H44)&gt;=10,IF('様式E-4-1'!H44&gt;=0,'様式E-4-1'!H44*RANDBETWEEN(80,90)*0.01,'様式E-4-1'!H44*RANDBETWEEN(110,120)*0.01),'様式E-4-1'!H44-RANDBETWEEN(1,3)),0),0)&amp;"～"&amp;ROUND(IFERROR(IF(ABS('様式E-4-1'!H44)&gt;=10,IF('様式E-4-1'!H44&gt;=0,'様式E-4-1'!H44*RANDBETWEEN(110,120)*0.01,'様式E-4-1'!H44*RANDBETWEEN(80,90)*0.01),'様式E-4-1'!H44+RANDBETWEEN(1,3)),0),0)&amp;"】")</f>
        <v/>
      </c>
      <c r="I44" s="406" t="str">
        <f>IF('様式E-4-1'!I44="","",'様式E-4-1'!I44)</f>
        <v/>
      </c>
      <c r="J44" s="384" t="str">
        <f ca="1">IF('様式E-4-1'!J44="","","【"&amp;ROUND(IFERROR(IF(ABS('様式E-4-1'!J44)&gt;=10,IF('様式E-4-1'!J44&gt;=0,'様式E-4-1'!J44*RANDBETWEEN(80,90)*0.01,'様式E-4-1'!J44*RANDBETWEEN(110,120)*0.01),'様式E-4-1'!J44-RANDBETWEEN(1,3)),0),0)&amp;"～"&amp;ROUND(IFERROR(IF(ABS('様式E-4-1'!J44)&gt;=10,IF('様式E-4-1'!J44&gt;=0,'様式E-4-1'!J44*RANDBETWEEN(110,120)*0.01,'様式E-4-1'!J44*RANDBETWEEN(80,90)*0.01),'様式E-4-1'!J44+RANDBETWEEN(1,3)),0),0)&amp;"】")</f>
        <v/>
      </c>
      <c r="K44" s="384" t="str">
        <f ca="1">IF('様式E-4-1'!K44="","","【"&amp;ROUND(IFERROR(IF(ABS('様式E-4-1'!K44)&gt;=10,IF('様式E-4-1'!K44&gt;=0,'様式E-4-1'!K44*RANDBETWEEN(80,90)*0.01,'様式E-4-1'!K44*RANDBETWEEN(110,120)*0.01),'様式E-4-1'!K44-RANDBETWEEN(1,3)),0),0)&amp;"～"&amp;ROUND(IFERROR(IF(ABS('様式E-4-1'!K44)&gt;=10,IF('様式E-4-1'!K44&gt;=0,'様式E-4-1'!K44*RANDBETWEEN(110,120)*0.01,'様式E-4-1'!K44*RANDBETWEEN(80,90)*0.01),'様式E-4-1'!K44+RANDBETWEEN(1,3)),0),0)&amp;"】")</f>
        <v/>
      </c>
      <c r="L44" s="511" t="str">
        <f ca="1">IF('様式E-4-1'!L44="","",IF('様式E-4-1'!L44=0,"-","【"&amp;ROUND(IFERROR(IF(ABS('様式E-4-1'!L44)&gt;=0.1,IF('様式E-4-1'!L44&gt;=0,'様式E-4-1'!L44*RANDBETWEEN(80,90),'様式E-4-1'!L44*RANDBETWEEN(110,120)),('様式E-4-1'!L44)*100-RANDBETWEEN(3,7)),0),0)&amp;"%～"&amp;ROUND(IFERROR(IF(ABS('様式E-4-1'!L44)&gt;=0.1,IF('様式E-4-1'!L44&gt;=0,'様式E-4-1'!L44*RANDBETWEEN(110,120),'様式E-4-1'!L44*RANDBETWEEN(80,90)),('様式E-4-1'!L44)*100+RANDBETWEEN(3,7)),0),0)&amp;"%】"))</f>
        <v>-</v>
      </c>
    </row>
    <row r="45" spans="2:12" x14ac:dyDescent="0.15">
      <c r="B45" s="510"/>
      <c r="C45" s="36" t="s">
        <v>308</v>
      </c>
      <c r="D45" s="831" t="str">
        <f>IF('様式E-4-1'!D45:G45="","",'様式E-4-1'!D45:G45)</f>
        <v/>
      </c>
      <c r="E45" s="831"/>
      <c r="F45" s="831"/>
      <c r="G45" s="832"/>
      <c r="H45" s="37" t="str">
        <f ca="1">IF('様式E-4-1'!H45="","","【"&amp;ROUND(IFERROR(IF(ABS('様式E-4-1'!H45)&gt;=10,IF('様式E-4-1'!H45&gt;=0,'様式E-4-1'!H45*RANDBETWEEN(80,90)*0.01,'様式E-4-1'!H45*RANDBETWEEN(110,120)*0.01),'様式E-4-1'!H45-RANDBETWEEN(1,3)),0),0)&amp;"～"&amp;ROUND(IFERROR(IF(ABS('様式E-4-1'!H45)&gt;=10,IF('様式E-4-1'!H45&gt;=0,'様式E-4-1'!H45*RANDBETWEEN(110,120)*0.01,'様式E-4-1'!H45*RANDBETWEEN(80,90)*0.01),'様式E-4-1'!H45+RANDBETWEEN(1,3)),0),0)&amp;"】")</f>
        <v/>
      </c>
      <c r="I45" s="406" t="str">
        <f>IF('様式E-4-1'!I45="","",'様式E-4-1'!I45)</f>
        <v/>
      </c>
      <c r="J45" s="384" t="str">
        <f ca="1">IF('様式E-4-1'!J45="","","【"&amp;ROUND(IFERROR(IF(ABS('様式E-4-1'!J45)&gt;=10,IF('様式E-4-1'!J45&gt;=0,'様式E-4-1'!J45*RANDBETWEEN(80,90)*0.01,'様式E-4-1'!J45*RANDBETWEEN(110,120)*0.01),'様式E-4-1'!J45-RANDBETWEEN(1,3)),0),0)&amp;"～"&amp;ROUND(IFERROR(IF(ABS('様式E-4-1'!J45)&gt;=10,IF('様式E-4-1'!J45&gt;=0,'様式E-4-1'!J45*RANDBETWEEN(110,120)*0.01,'様式E-4-1'!J45*RANDBETWEEN(80,90)*0.01),'様式E-4-1'!J45+RANDBETWEEN(1,3)),0),0)&amp;"】")</f>
        <v/>
      </c>
      <c r="K45" s="384" t="str">
        <f ca="1">IF('様式E-4-1'!K45="","","【"&amp;ROUND(IFERROR(IF(ABS('様式E-4-1'!K45)&gt;=10,IF('様式E-4-1'!K45&gt;=0,'様式E-4-1'!K45*RANDBETWEEN(80,90)*0.01,'様式E-4-1'!K45*RANDBETWEEN(110,120)*0.01),'様式E-4-1'!K45-RANDBETWEEN(1,3)),0),0)&amp;"～"&amp;ROUND(IFERROR(IF(ABS('様式E-4-1'!K45)&gt;=10,IF('様式E-4-1'!K45&gt;=0,'様式E-4-1'!K45*RANDBETWEEN(110,120)*0.01,'様式E-4-1'!K45*RANDBETWEEN(80,90)*0.01),'様式E-4-1'!K45+RANDBETWEEN(1,3)),0),0)&amp;"】")</f>
        <v/>
      </c>
      <c r="L45" s="511" t="str">
        <f ca="1">IF('様式E-4-1'!L45="","",IF('様式E-4-1'!L45=0,"-","【"&amp;ROUND(IFERROR(IF(ABS('様式E-4-1'!L45)&gt;=0.1,IF('様式E-4-1'!L45&gt;=0,'様式E-4-1'!L45*RANDBETWEEN(80,90),'様式E-4-1'!L45*RANDBETWEEN(110,120)),('様式E-4-1'!L45)*100-RANDBETWEEN(3,7)),0),0)&amp;"%～"&amp;ROUND(IFERROR(IF(ABS('様式E-4-1'!L45)&gt;=0.1,IF('様式E-4-1'!L45&gt;=0,'様式E-4-1'!L45*RANDBETWEEN(110,120),'様式E-4-1'!L45*RANDBETWEEN(80,90)),('様式E-4-1'!L45)*100+RANDBETWEEN(3,7)),0),0)&amp;"%】"))</f>
        <v>-</v>
      </c>
    </row>
    <row r="46" spans="2:12" x14ac:dyDescent="0.15">
      <c r="B46" s="510"/>
      <c r="C46" s="36" t="s">
        <v>309</v>
      </c>
      <c r="D46" s="831" t="str">
        <f>IF('様式E-4-1'!D46:G46="","",'様式E-4-1'!D46:G46)</f>
        <v/>
      </c>
      <c r="E46" s="831"/>
      <c r="F46" s="831"/>
      <c r="G46" s="832"/>
      <c r="H46" s="37" t="str">
        <f ca="1">IF('様式E-4-1'!H46="","","【"&amp;ROUND(IFERROR(IF(ABS('様式E-4-1'!H46)&gt;=10,IF('様式E-4-1'!H46&gt;=0,'様式E-4-1'!H46*RANDBETWEEN(80,90)*0.01,'様式E-4-1'!H46*RANDBETWEEN(110,120)*0.01),'様式E-4-1'!H46-RANDBETWEEN(1,3)),0),0)&amp;"～"&amp;ROUND(IFERROR(IF(ABS('様式E-4-1'!H46)&gt;=10,IF('様式E-4-1'!H46&gt;=0,'様式E-4-1'!H46*RANDBETWEEN(110,120)*0.01,'様式E-4-1'!H46*RANDBETWEEN(80,90)*0.01),'様式E-4-1'!H46+RANDBETWEEN(1,3)),0),0)&amp;"】")</f>
        <v/>
      </c>
      <c r="I46" s="406" t="str">
        <f>IF('様式E-4-1'!I46="","",'様式E-4-1'!I46)</f>
        <v/>
      </c>
      <c r="J46" s="384" t="str">
        <f ca="1">IF('様式E-4-1'!J46="","","【"&amp;ROUND(IFERROR(IF(ABS('様式E-4-1'!J46)&gt;=10,IF('様式E-4-1'!J46&gt;=0,'様式E-4-1'!J46*RANDBETWEEN(80,90)*0.01,'様式E-4-1'!J46*RANDBETWEEN(110,120)*0.01),'様式E-4-1'!J46-RANDBETWEEN(1,3)),0),0)&amp;"～"&amp;ROUND(IFERROR(IF(ABS('様式E-4-1'!J46)&gt;=10,IF('様式E-4-1'!J46&gt;=0,'様式E-4-1'!J46*RANDBETWEEN(110,120)*0.01,'様式E-4-1'!J46*RANDBETWEEN(80,90)*0.01),'様式E-4-1'!J46+RANDBETWEEN(1,3)),0),0)&amp;"】")</f>
        <v/>
      </c>
      <c r="K46" s="384" t="str">
        <f ca="1">IF('様式E-4-1'!K46="","","【"&amp;ROUND(IFERROR(IF(ABS('様式E-4-1'!K46)&gt;=10,IF('様式E-4-1'!K46&gt;=0,'様式E-4-1'!K46*RANDBETWEEN(80,90)*0.01,'様式E-4-1'!K46*RANDBETWEEN(110,120)*0.01),'様式E-4-1'!K46-RANDBETWEEN(1,3)),0),0)&amp;"～"&amp;ROUND(IFERROR(IF(ABS('様式E-4-1'!K46)&gt;=10,IF('様式E-4-1'!K46&gt;=0,'様式E-4-1'!K46*RANDBETWEEN(110,120)*0.01,'様式E-4-1'!K46*RANDBETWEEN(80,90)*0.01),'様式E-4-1'!K46+RANDBETWEEN(1,3)),0),0)&amp;"】")</f>
        <v/>
      </c>
      <c r="L46" s="511" t="str">
        <f ca="1">IF('様式E-4-1'!L46="","",IF('様式E-4-1'!L46=0,"-","【"&amp;ROUND(IFERROR(IF(ABS('様式E-4-1'!L46)&gt;=0.1,IF('様式E-4-1'!L46&gt;=0,'様式E-4-1'!L46*RANDBETWEEN(80,90),'様式E-4-1'!L46*RANDBETWEEN(110,120)),('様式E-4-1'!L46)*100-RANDBETWEEN(3,7)),0),0)&amp;"%～"&amp;ROUND(IFERROR(IF(ABS('様式E-4-1'!L46)&gt;=0.1,IF('様式E-4-1'!L46&gt;=0,'様式E-4-1'!L46*RANDBETWEEN(110,120),'様式E-4-1'!L46*RANDBETWEEN(80,90)),('様式E-4-1'!L46)*100+RANDBETWEEN(3,7)),0),0)&amp;"%】"))</f>
        <v>-</v>
      </c>
    </row>
    <row r="47" spans="2:12" x14ac:dyDescent="0.15">
      <c r="B47" s="512"/>
      <c r="C47" s="855" t="s">
        <v>321</v>
      </c>
      <c r="D47" s="856"/>
      <c r="E47" s="856"/>
      <c r="F47" s="856"/>
      <c r="G47" s="857"/>
      <c r="H47" s="38"/>
      <c r="I47" s="407"/>
      <c r="J47" s="385"/>
      <c r="K47" s="386" t="str">
        <f ca="1">IF('様式E-4-1'!K47="","",IF('様式E-4-1'!K47=0,"-","【"&amp;ROUND(IFERROR(IF(ABS('様式E-4-1'!K47)&gt;=10,IF('様式E-4-1'!K47&gt;=0,'様式E-4-1'!K47*RANDBETWEEN(80,90)*0.01,'様式E-4-1'!K47*RANDBETWEEN(110,120)*0.01),'様式E-4-1'!K47-RANDBETWEEN(1,3)),0),0)&amp;"～"&amp;ROUND(IFERROR(IF(ABS('様式E-4-1'!K47)&gt;=10,IF('様式E-4-1'!K47&gt;=0,'様式E-4-1'!K47*RANDBETWEEN(110,120)*0.01,'様式E-4-1'!K47*RANDBETWEEN(80,90)*0.01),'様式E-4-1'!K47+RANDBETWEEN(1,3)),0),0)&amp;"】"))</f>
        <v>-</v>
      </c>
      <c r="L47" s="511" t="str">
        <f ca="1">IF('様式E-4-1'!L47="","",IF('様式E-4-1'!L47=0,"-","【"&amp;ROUND(IFERROR(IF(ABS('様式E-4-1'!L47)&gt;=0.1,IF('様式E-4-1'!L47&gt;=0,'様式E-4-1'!L47*RANDBETWEEN(80,90),'様式E-4-1'!L47*RANDBETWEEN(110,120)),('様式E-4-1'!L47)*100-RANDBETWEEN(3,7)),0),0)&amp;"%～"&amp;ROUND(IFERROR(IF(ABS('様式E-4-1'!L47)&gt;=0.1,IF('様式E-4-1'!L47&gt;=0,'様式E-4-1'!L47*RANDBETWEEN(110,120),'様式E-4-1'!L47*RANDBETWEEN(80,90)),('様式E-4-1'!L47)*100+RANDBETWEEN(3,7)),0),0)&amp;"%】"))</f>
        <v>-</v>
      </c>
    </row>
    <row r="48" spans="2:12" x14ac:dyDescent="0.15">
      <c r="B48" s="508" t="s">
        <v>324</v>
      </c>
      <c r="C48" s="380"/>
      <c r="D48" s="380"/>
      <c r="E48" s="380"/>
      <c r="F48" s="380"/>
      <c r="G48" s="380"/>
      <c r="H48" s="380"/>
      <c r="I48" s="409"/>
      <c r="J48" s="388"/>
      <c r="K48" s="388"/>
      <c r="L48" s="514"/>
    </row>
    <row r="49" spans="2:12" x14ac:dyDescent="0.15">
      <c r="B49" s="510"/>
      <c r="C49" s="36" t="s">
        <v>307</v>
      </c>
      <c r="D49" s="831" t="str">
        <f>IF('様式E-4-1'!D49:G49="","",'様式E-4-1'!D49:G49)</f>
        <v/>
      </c>
      <c r="E49" s="831"/>
      <c r="F49" s="831"/>
      <c r="G49" s="832"/>
      <c r="H49" s="37" t="str">
        <f ca="1">IF('様式E-4-1'!H49="","","【"&amp;ROUND(IFERROR(IF(ABS('様式E-4-1'!H49)&gt;=10,IF('様式E-4-1'!H49&gt;=0,'様式E-4-1'!H49*RANDBETWEEN(80,90)*0.01,'様式E-4-1'!H49*RANDBETWEEN(110,120)*0.01),'様式E-4-1'!H49-RANDBETWEEN(1,3)),0),0)&amp;"～"&amp;ROUND(IFERROR(IF(ABS('様式E-4-1'!H49)&gt;=10,IF('様式E-4-1'!H49&gt;=0,'様式E-4-1'!H49*RANDBETWEEN(110,120)*0.01,'様式E-4-1'!H49*RANDBETWEEN(80,90)*0.01),'様式E-4-1'!H49+RANDBETWEEN(1,3)),0),0)&amp;"】")</f>
        <v/>
      </c>
      <c r="I49" s="406" t="str">
        <f>IF('様式E-4-1'!I49="","",'様式E-4-1'!I49)</f>
        <v/>
      </c>
      <c r="J49" s="384" t="str">
        <f ca="1">IF('様式E-4-1'!J49="","","【"&amp;ROUND(IFERROR(IF(ABS('様式E-4-1'!J49)&gt;=10,IF('様式E-4-1'!J49&gt;=0,'様式E-4-1'!J49*RANDBETWEEN(80,90)*0.01,'様式E-4-1'!J49*RANDBETWEEN(110,120)*0.01),'様式E-4-1'!J49-RANDBETWEEN(1,3)),0),0)&amp;"～"&amp;ROUND(IFERROR(IF(ABS('様式E-4-1'!J49)&gt;=10,IF('様式E-4-1'!J49&gt;=0,'様式E-4-1'!J49*RANDBETWEEN(110,120)*0.01,'様式E-4-1'!J49*RANDBETWEEN(80,90)*0.01),'様式E-4-1'!J49+RANDBETWEEN(1,3)),0),0)&amp;"】")</f>
        <v/>
      </c>
      <c r="K49" s="384" t="str">
        <f ca="1">IF('様式E-4-1'!K49="","","【"&amp;ROUND(IFERROR(IF(ABS('様式E-4-1'!K49)&gt;=10,IF('様式E-4-1'!K49&gt;=0,'様式E-4-1'!K49*RANDBETWEEN(80,90)*0.01,'様式E-4-1'!K49*RANDBETWEEN(110,120)*0.01),'様式E-4-1'!K49-RANDBETWEEN(1,3)),0),0)&amp;"～"&amp;ROUND(IFERROR(IF(ABS('様式E-4-1'!K49)&gt;=10,IF('様式E-4-1'!K49&gt;=0,'様式E-4-1'!K49*RANDBETWEEN(110,120)*0.01,'様式E-4-1'!K49*RANDBETWEEN(80,90)*0.01),'様式E-4-1'!K49+RANDBETWEEN(1,3)),0),0)&amp;"】")</f>
        <v/>
      </c>
      <c r="L49" s="511" t="str">
        <f ca="1">IF('様式E-4-1'!L49="","",IF('様式E-4-1'!L49=0,"-","【"&amp;ROUND(IFERROR(IF(ABS('様式E-4-1'!L49)&gt;=0.1,IF('様式E-4-1'!L49&gt;=0,'様式E-4-1'!L49*RANDBETWEEN(80,90),'様式E-4-1'!L49*RANDBETWEEN(110,120)),('様式E-4-1'!L49)*100-RANDBETWEEN(3,7)),0),0)&amp;"%～"&amp;ROUND(IFERROR(IF(ABS('様式E-4-1'!L49)&gt;=0.1,IF('様式E-4-1'!L49&gt;=0,'様式E-4-1'!L49*RANDBETWEEN(110,120),'様式E-4-1'!L49*RANDBETWEEN(80,90)),('様式E-4-1'!L49)*100+RANDBETWEEN(3,7)),0),0)&amp;"%】"))</f>
        <v>-</v>
      </c>
    </row>
    <row r="50" spans="2:12" x14ac:dyDescent="0.15">
      <c r="B50" s="510"/>
      <c r="C50" s="36" t="s">
        <v>308</v>
      </c>
      <c r="D50" s="831" t="str">
        <f>IF('様式E-4-1'!D50:G50="","",'様式E-4-1'!D50:G50)</f>
        <v/>
      </c>
      <c r="E50" s="831"/>
      <c r="F50" s="831"/>
      <c r="G50" s="832"/>
      <c r="H50" s="37" t="str">
        <f ca="1">IF('様式E-4-1'!H50="","","【"&amp;ROUND(IFERROR(IF(ABS('様式E-4-1'!H50)&gt;=10,IF('様式E-4-1'!H50&gt;=0,'様式E-4-1'!H50*RANDBETWEEN(80,90)*0.01,'様式E-4-1'!H50*RANDBETWEEN(110,120)*0.01),'様式E-4-1'!H50-RANDBETWEEN(1,3)),0),0)&amp;"～"&amp;ROUND(IFERROR(IF(ABS('様式E-4-1'!H50)&gt;=10,IF('様式E-4-1'!H50&gt;=0,'様式E-4-1'!H50*RANDBETWEEN(110,120)*0.01,'様式E-4-1'!H50*RANDBETWEEN(80,90)*0.01),'様式E-4-1'!H50+RANDBETWEEN(1,3)),0),0)&amp;"】")</f>
        <v/>
      </c>
      <c r="I50" s="406" t="str">
        <f>IF('様式E-4-1'!I50="","",'様式E-4-1'!I50)</f>
        <v/>
      </c>
      <c r="J50" s="384" t="str">
        <f ca="1">IF('様式E-4-1'!J50="","","【"&amp;ROUND(IFERROR(IF(ABS('様式E-4-1'!J50)&gt;=10,IF('様式E-4-1'!J50&gt;=0,'様式E-4-1'!J50*RANDBETWEEN(80,90)*0.01,'様式E-4-1'!J50*RANDBETWEEN(110,120)*0.01),'様式E-4-1'!J50-RANDBETWEEN(1,3)),0),0)&amp;"～"&amp;ROUND(IFERROR(IF(ABS('様式E-4-1'!J50)&gt;=10,IF('様式E-4-1'!J50&gt;=0,'様式E-4-1'!J50*RANDBETWEEN(110,120)*0.01,'様式E-4-1'!J50*RANDBETWEEN(80,90)*0.01),'様式E-4-1'!J50+RANDBETWEEN(1,3)),0),0)&amp;"】")</f>
        <v/>
      </c>
      <c r="K50" s="384" t="str">
        <f ca="1">IF('様式E-4-1'!K50="","","【"&amp;ROUND(IFERROR(IF(ABS('様式E-4-1'!K50)&gt;=10,IF('様式E-4-1'!K50&gt;=0,'様式E-4-1'!K50*RANDBETWEEN(80,90)*0.01,'様式E-4-1'!K50*RANDBETWEEN(110,120)*0.01),'様式E-4-1'!K50-RANDBETWEEN(1,3)),0),0)&amp;"～"&amp;ROUND(IFERROR(IF(ABS('様式E-4-1'!K50)&gt;=10,IF('様式E-4-1'!K50&gt;=0,'様式E-4-1'!K50*RANDBETWEEN(110,120)*0.01,'様式E-4-1'!K50*RANDBETWEEN(80,90)*0.01),'様式E-4-1'!K50+RANDBETWEEN(1,3)),0),0)&amp;"】")</f>
        <v/>
      </c>
      <c r="L50" s="511" t="str">
        <f ca="1">IF('様式E-4-1'!L50="","",IF('様式E-4-1'!L50=0,"-","【"&amp;ROUND(IFERROR(IF(ABS('様式E-4-1'!L50)&gt;=0.1,IF('様式E-4-1'!L50&gt;=0,'様式E-4-1'!L50*RANDBETWEEN(80,90),'様式E-4-1'!L50*RANDBETWEEN(110,120)),('様式E-4-1'!L50)*100-RANDBETWEEN(3,7)),0),0)&amp;"%～"&amp;ROUND(IFERROR(IF(ABS('様式E-4-1'!L50)&gt;=0.1,IF('様式E-4-1'!L50&gt;=0,'様式E-4-1'!L50*RANDBETWEEN(110,120),'様式E-4-1'!L50*RANDBETWEEN(80,90)),('様式E-4-1'!L50)*100+RANDBETWEEN(3,7)),0),0)&amp;"%】"))</f>
        <v>-</v>
      </c>
    </row>
    <row r="51" spans="2:12" x14ac:dyDescent="0.15">
      <c r="B51" s="510"/>
      <c r="C51" s="36" t="s">
        <v>309</v>
      </c>
      <c r="D51" s="831" t="str">
        <f>IF('様式E-4-1'!D51:G51="","",'様式E-4-1'!D51:G51)</f>
        <v/>
      </c>
      <c r="E51" s="831"/>
      <c r="F51" s="831"/>
      <c r="G51" s="832"/>
      <c r="H51" s="37" t="str">
        <f ca="1">IF('様式E-4-1'!H51="","","【"&amp;ROUND(IFERROR(IF(ABS('様式E-4-1'!H51)&gt;=10,IF('様式E-4-1'!H51&gt;=0,'様式E-4-1'!H51*RANDBETWEEN(80,90)*0.01,'様式E-4-1'!H51*RANDBETWEEN(110,120)*0.01),'様式E-4-1'!H51-RANDBETWEEN(1,3)),0),0)&amp;"～"&amp;ROUND(IFERROR(IF(ABS('様式E-4-1'!H51)&gt;=10,IF('様式E-4-1'!H51&gt;=0,'様式E-4-1'!H51*RANDBETWEEN(110,120)*0.01,'様式E-4-1'!H51*RANDBETWEEN(80,90)*0.01),'様式E-4-1'!H51+RANDBETWEEN(1,3)),0),0)&amp;"】")</f>
        <v/>
      </c>
      <c r="I51" s="217" t="str">
        <f>IF('様式E-4-1'!I51="","",'様式E-4-1'!I51)</f>
        <v/>
      </c>
      <c r="J51" s="384" t="str">
        <f ca="1">IF('様式E-4-1'!J51="","","【"&amp;ROUND(IFERROR(IF(ABS('様式E-4-1'!J51)&gt;=10,IF('様式E-4-1'!J51&gt;=0,'様式E-4-1'!J51*RANDBETWEEN(80,90)*0.01,'様式E-4-1'!J51*RANDBETWEEN(110,120)*0.01),'様式E-4-1'!J51-RANDBETWEEN(1,3)),0),0)&amp;"～"&amp;ROUND(IFERROR(IF(ABS('様式E-4-1'!J51)&gt;=10,IF('様式E-4-1'!J51&gt;=0,'様式E-4-1'!J51*RANDBETWEEN(110,120)*0.01,'様式E-4-1'!J51*RANDBETWEEN(80,90)*0.01),'様式E-4-1'!J51+RANDBETWEEN(1,3)),0),0)&amp;"】")</f>
        <v/>
      </c>
      <c r="K51" s="384" t="str">
        <f ca="1">IF('様式E-4-1'!K51="","","【"&amp;ROUND(IFERROR(IF(ABS('様式E-4-1'!K51)&gt;=10,IF('様式E-4-1'!K51&gt;=0,'様式E-4-1'!K51*RANDBETWEEN(80,90)*0.01,'様式E-4-1'!K51*RANDBETWEEN(110,120)*0.01),'様式E-4-1'!K51-RANDBETWEEN(1,3)),0),0)&amp;"～"&amp;ROUND(IFERROR(IF(ABS('様式E-4-1'!K51)&gt;=10,IF('様式E-4-1'!K51&gt;=0,'様式E-4-1'!K51*RANDBETWEEN(110,120)*0.01,'様式E-4-1'!K51*RANDBETWEEN(80,90)*0.01),'様式E-4-1'!K51+RANDBETWEEN(1,3)),0),0)&amp;"】")</f>
        <v/>
      </c>
      <c r="L51" s="511" t="str">
        <f ca="1">IF('様式E-4-1'!L51="","",IF('様式E-4-1'!L51=0,"-","【"&amp;ROUND(IFERROR(IF(ABS('様式E-4-1'!L51)&gt;=0.1,IF('様式E-4-1'!L51&gt;=0,'様式E-4-1'!L51*RANDBETWEEN(80,90),'様式E-4-1'!L51*RANDBETWEEN(110,120)),('様式E-4-1'!L51)*100-RANDBETWEEN(3,7)),0),0)&amp;"%～"&amp;ROUND(IFERROR(IF(ABS('様式E-4-1'!L51)&gt;=0.1,IF('様式E-4-1'!L51&gt;=0,'様式E-4-1'!L51*RANDBETWEEN(110,120),'様式E-4-1'!L51*RANDBETWEEN(80,90)),('様式E-4-1'!L51)*100+RANDBETWEEN(3,7)),0),0)&amp;"%】"))</f>
        <v>-</v>
      </c>
    </row>
    <row r="52" spans="2:12" x14ac:dyDescent="0.15">
      <c r="B52" s="512"/>
      <c r="C52" s="855" t="s">
        <v>321</v>
      </c>
      <c r="D52" s="856"/>
      <c r="E52" s="856"/>
      <c r="F52" s="856"/>
      <c r="G52" s="857"/>
      <c r="H52" s="38"/>
      <c r="I52" s="38"/>
      <c r="J52" s="385"/>
      <c r="K52" s="386" t="str">
        <f ca="1">IF('様式E-4-1'!K52="","",IF('様式E-4-1'!K52=0,"-","【"&amp;ROUND(IFERROR(IF(ABS('様式E-4-1'!K52)&gt;=10,IF('様式E-4-1'!K52&gt;=0,'様式E-4-1'!K52*RANDBETWEEN(80,90)*0.01,'様式E-4-1'!K52*RANDBETWEEN(110,120)*0.01),'様式E-4-1'!K52-RANDBETWEEN(1,3)),0),0)&amp;"～"&amp;ROUND(IFERROR(IF(ABS('様式E-4-1'!K52)&gt;=10,IF('様式E-4-1'!K52&gt;=0,'様式E-4-1'!K52*RANDBETWEEN(110,120)*0.01,'様式E-4-1'!K52*RANDBETWEEN(80,90)*0.01),'様式E-4-1'!K52+RANDBETWEEN(1,3)),0),0)&amp;"】"))</f>
        <v>-</v>
      </c>
      <c r="L52" s="511" t="str">
        <f ca="1">IF('様式E-4-1'!L52="","",IF('様式E-4-1'!L52=0,"-","【"&amp;ROUND(IFERROR(IF(ABS('様式E-4-1'!L52)&gt;=0.1,IF('様式E-4-1'!L52&gt;=0,'様式E-4-1'!L52*RANDBETWEEN(80,90),'様式E-4-1'!L52*RANDBETWEEN(110,120)),('様式E-4-1'!L52)*100-RANDBETWEEN(3,7)),0),0)&amp;"%～"&amp;ROUND(IFERROR(IF(ABS('様式E-4-1'!L52)&gt;=0.1,IF('様式E-4-1'!L52&gt;=0,'様式E-4-1'!L52*RANDBETWEEN(110,120),'様式E-4-1'!L52*RANDBETWEEN(80,90)),('様式E-4-1'!L52)*100+RANDBETWEEN(3,7)),0),0)&amp;"%】"))</f>
        <v>-</v>
      </c>
    </row>
    <row r="53" spans="2:12" ht="14.25" thickBot="1" x14ac:dyDescent="0.2">
      <c r="B53" s="860" t="s">
        <v>131</v>
      </c>
      <c r="C53" s="861"/>
      <c r="D53" s="861"/>
      <c r="E53" s="861"/>
      <c r="F53" s="861"/>
      <c r="G53" s="862"/>
      <c r="H53" s="515"/>
      <c r="I53" s="515"/>
      <c r="J53" s="516"/>
      <c r="K53" s="517" t="str">
        <f ca="1">IF('様式E-4-1'!K53="","",IF('様式E-4-1'!K53=0,"-","【"&amp;ROUND(IFERROR(IF(ABS('様式E-4-1'!K53)&gt;=10,IF('様式E-4-1'!K53&gt;=0,'様式E-4-1'!K53*RANDBETWEEN(80,90)*0.01,'様式E-4-1'!K53*RANDBETWEEN(110,120)*0.01),'様式E-4-1'!K53-RANDBETWEEN(1,3)),0),0)&amp;"～"&amp;ROUND(IFERROR(IF(ABS('様式E-4-1'!K53)&gt;=10,IF('様式E-4-1'!K53&gt;=0,'様式E-4-1'!K53*RANDBETWEEN(110,120)*0.01,'様式E-4-1'!K53*RANDBETWEEN(80,90)*0.01),'様式E-4-1'!K53+RANDBETWEEN(1,3)),0),0)&amp;"】"))</f>
        <v>-</v>
      </c>
      <c r="L53" s="518" t="str">
        <f ca="1">IF('様式E-4-1'!L53="","",IF('様式E-4-1'!L53=0,"-","【"&amp;ROUND(IFERROR(IF(ABS('様式E-4-1'!L53)&gt;=0.1,IF('様式E-4-1'!L53&gt;=0,'様式E-4-1'!L53*RANDBETWEEN(80,90),'様式E-4-1'!L53*RANDBETWEEN(110,120)),('様式E-4-1'!L53)*100-RANDBETWEEN(3,7)),0),0)&amp;"%～"&amp;ROUND(IFERROR(IF(ABS('様式E-4-1'!L53)&gt;=0.1,IF('様式E-4-1'!L53&gt;=0,'様式E-4-1'!L53*RANDBETWEEN(110,120),'様式E-4-1'!L53*RANDBETWEEN(80,90)),('様式E-4-1'!L53)*100+RANDBETWEEN(3,7)),0),0)&amp;"%】"))</f>
        <v>-</v>
      </c>
    </row>
    <row r="54" spans="2:12" ht="14.25" thickTop="1" x14ac:dyDescent="0.15"/>
  </sheetData>
  <mergeCells count="36">
    <mergeCell ref="D39:G39"/>
    <mergeCell ref="B18:D18"/>
    <mergeCell ref="B53:G53"/>
    <mergeCell ref="D40:G40"/>
    <mergeCell ref="D41:G41"/>
    <mergeCell ref="C42:G42"/>
    <mergeCell ref="D44:G44"/>
    <mergeCell ref="D45:G45"/>
    <mergeCell ref="D46:G46"/>
    <mergeCell ref="C47:G47"/>
    <mergeCell ref="D49:G49"/>
    <mergeCell ref="D50:G50"/>
    <mergeCell ref="D51:G51"/>
    <mergeCell ref="C52:G52"/>
    <mergeCell ref="E18:F18"/>
    <mergeCell ref="G18:N18"/>
    <mergeCell ref="D35:G35"/>
    <mergeCell ref="D36:G36"/>
    <mergeCell ref="C37:G37"/>
    <mergeCell ref="E14:F14"/>
    <mergeCell ref="E15:F15"/>
    <mergeCell ref="G15:N15"/>
    <mergeCell ref="E16:F16"/>
    <mergeCell ref="G16:N16"/>
    <mergeCell ref="G14:N14"/>
    <mergeCell ref="E20:F20"/>
    <mergeCell ref="G20:N20"/>
    <mergeCell ref="G21:N21"/>
    <mergeCell ref="G22:M22"/>
    <mergeCell ref="B25:G25"/>
    <mergeCell ref="E13:F13"/>
    <mergeCell ref="B4:E4"/>
    <mergeCell ref="F4:L4"/>
    <mergeCell ref="B11:L11"/>
    <mergeCell ref="B12:I12"/>
    <mergeCell ref="G13:M13"/>
  </mergeCells>
  <phoneticPr fontId="11"/>
  <printOptions horizontalCentered="1"/>
  <pageMargins left="0.31496062992125984" right="0.31496062992125984" top="0.74803149606299213" bottom="0.74803149606299213" header="0.31496062992125984" footer="0.31496062992125984"/>
  <pageSetup paperSize="9" scale="68" orientation="portrait" cellComments="asDisplayed" r:id="rId1"/>
  <headerFooter>
    <oddHeader xml:space="preserve">&amp;R&amp;U開示版・非開示版&amp;U
※上記いずれかに丸をつけてください。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O91"/>
  <sheetViews>
    <sheetView view="pageBreakPreview" zoomScale="70" zoomScaleNormal="100" zoomScaleSheetLayoutView="70" zoomScalePageLayoutView="25" workbookViewId="0">
      <selection activeCell="S12" sqref="S12"/>
    </sheetView>
  </sheetViews>
  <sheetFormatPr defaultColWidth="8.875" defaultRowHeight="13.5" x14ac:dyDescent="0.15"/>
  <cols>
    <col min="1" max="1" width="2.75" style="328" customWidth="1"/>
    <col min="2" max="2" width="2.625" style="179" customWidth="1"/>
    <col min="3" max="3" width="2.875" style="179" customWidth="1"/>
    <col min="4" max="4" width="5" style="19" customWidth="1"/>
    <col min="5" max="5" width="6.375" style="19" customWidth="1"/>
    <col min="6" max="6" width="10.375" style="227" customWidth="1"/>
    <col min="7" max="7" width="9.875" style="227" customWidth="1"/>
    <col min="8" max="8" width="9.625" style="227" customWidth="1"/>
    <col min="9" max="9" width="9.75" style="327" customWidth="1"/>
    <col min="10" max="11" width="9.75" style="12" customWidth="1"/>
    <col min="12" max="13" width="9.75" style="9" customWidth="1"/>
    <col min="14" max="14" width="9.75" style="410" customWidth="1"/>
    <col min="15" max="20" width="9.75" style="9" customWidth="1"/>
    <col min="21" max="21" width="9.75" style="410" customWidth="1"/>
    <col min="22" max="23" width="9.75" style="9" customWidth="1"/>
    <col min="24" max="27" width="9.875" style="9" customWidth="1"/>
    <col min="28" max="28" width="9.875" style="410" customWidth="1"/>
    <col min="29" max="34" width="9.875" style="9" customWidth="1"/>
    <col min="35" max="35" width="9.875" style="410" customWidth="1"/>
    <col min="36" max="38" width="9.875" style="9" customWidth="1"/>
    <col min="39" max="40" width="12.75" style="9" customWidth="1"/>
    <col min="41" max="41" width="2.75" style="9" customWidth="1"/>
    <col min="42" max="42" width="12.75" style="9" customWidth="1"/>
    <col min="43" max="16384" width="8.875" style="9"/>
  </cols>
  <sheetData>
    <row r="1" spans="1:35" ht="23.25" customHeight="1" x14ac:dyDescent="0.15">
      <c r="B1" s="326" t="s">
        <v>11</v>
      </c>
    </row>
    <row r="2" spans="1:35" ht="17.25" x14ac:dyDescent="0.15">
      <c r="B2" s="329" t="s">
        <v>326</v>
      </c>
    </row>
    <row r="3" spans="1:35" ht="8.65" customHeight="1" thickBot="1" x14ac:dyDescent="0.2">
      <c r="B3" s="329"/>
    </row>
    <row r="4" spans="1:35" ht="18" customHeight="1" thickBot="1" x14ac:dyDescent="0.2">
      <c r="A4" s="9"/>
      <c r="B4" s="608" t="s">
        <v>63</v>
      </c>
      <c r="C4" s="609"/>
      <c r="D4" s="609"/>
      <c r="E4" s="609"/>
      <c r="F4" s="609"/>
      <c r="G4" s="609"/>
      <c r="H4" s="667" t="str">
        <f>IF(様式一覧表!D5="","",様式一覧表!D5)</f>
        <v/>
      </c>
      <c r="I4" s="667"/>
      <c r="J4" s="667"/>
      <c r="K4" s="667"/>
      <c r="L4" s="667"/>
      <c r="M4" s="667"/>
      <c r="N4" s="668"/>
    </row>
    <row r="5" spans="1:35" ht="8.65" customHeight="1" x14ac:dyDescent="0.15">
      <c r="A5" s="9"/>
      <c r="B5" s="78"/>
      <c r="C5" s="78"/>
      <c r="D5" s="78"/>
      <c r="E5" s="78"/>
      <c r="F5" s="200"/>
      <c r="G5" s="200"/>
      <c r="H5" s="200"/>
      <c r="I5" s="200"/>
      <c r="J5" s="200"/>
      <c r="K5" s="200"/>
      <c r="L5" s="200"/>
    </row>
    <row r="6" spans="1:35" ht="31.5" customHeight="1" x14ac:dyDescent="0.15">
      <c r="A6" s="9"/>
      <c r="B6" s="704" t="s">
        <v>327</v>
      </c>
      <c r="C6" s="897"/>
      <c r="D6" s="897"/>
      <c r="E6" s="897"/>
      <c r="F6" s="897"/>
      <c r="G6" s="897"/>
      <c r="H6" s="897"/>
      <c r="I6" s="897"/>
      <c r="J6" s="897"/>
      <c r="K6" s="897"/>
      <c r="L6" s="897"/>
      <c r="M6" s="897"/>
      <c r="N6" s="897"/>
      <c r="O6" s="897"/>
      <c r="P6" s="897"/>
      <c r="Q6" s="897"/>
    </row>
    <row r="7" spans="1:35" ht="9" customHeight="1" x14ac:dyDescent="0.15">
      <c r="A7" s="9"/>
      <c r="B7" s="330"/>
    </row>
    <row r="8" spans="1:35" ht="17.25" customHeight="1" x14ac:dyDescent="0.15">
      <c r="A8" s="9"/>
      <c r="B8" s="9" t="s">
        <v>81</v>
      </c>
      <c r="D8" s="179" t="s">
        <v>526</v>
      </c>
      <c r="E8" s="179"/>
      <c r="F8" s="327"/>
      <c r="G8" s="327"/>
      <c r="H8" s="12"/>
      <c r="I8" s="12"/>
      <c r="J8" s="9"/>
      <c r="K8" s="9"/>
      <c r="L8" s="410"/>
      <c r="N8" s="9"/>
      <c r="S8" s="410"/>
      <c r="U8" s="9"/>
      <c r="Z8" s="410"/>
      <c r="AB8" s="9"/>
      <c r="AG8" s="410"/>
      <c r="AI8" s="9"/>
    </row>
    <row r="9" spans="1:35" ht="19.899999999999999" customHeight="1" x14ac:dyDescent="0.15">
      <c r="A9" s="9"/>
      <c r="B9" s="848" t="s">
        <v>288</v>
      </c>
      <c r="C9" s="848"/>
      <c r="D9" s="848"/>
      <c r="E9" s="848"/>
      <c r="F9" s="848"/>
      <c r="G9" s="848"/>
      <c r="H9" s="848"/>
      <c r="I9" s="848"/>
      <c r="J9" s="11"/>
      <c r="K9" s="10" t="s">
        <v>289</v>
      </c>
      <c r="M9" s="10"/>
      <c r="N9" s="9"/>
      <c r="O9" s="898"/>
      <c r="P9" s="898"/>
      <c r="R9" s="10"/>
      <c r="U9" s="9"/>
      <c r="AB9" s="9"/>
      <c r="AI9" s="9"/>
    </row>
    <row r="10" spans="1:35" ht="45" customHeight="1" x14ac:dyDescent="0.15">
      <c r="A10" s="9"/>
      <c r="D10" s="179"/>
      <c r="E10" s="179"/>
      <c r="F10" s="179"/>
      <c r="G10" s="897" t="s">
        <v>290</v>
      </c>
      <c r="H10" s="900"/>
      <c r="I10" s="835"/>
      <c r="J10" s="835"/>
      <c r="K10" s="704" t="s">
        <v>291</v>
      </c>
      <c r="L10" s="704"/>
      <c r="M10" s="704"/>
      <c r="N10" s="704"/>
      <c r="O10" s="704"/>
      <c r="P10" s="704"/>
      <c r="Q10" s="704"/>
      <c r="R10" s="569"/>
      <c r="U10" s="9"/>
      <c r="AB10" s="9"/>
      <c r="AI10" s="9"/>
    </row>
    <row r="11" spans="1:35" ht="45" customHeight="1" x14ac:dyDescent="0.15">
      <c r="A11" s="9"/>
      <c r="B11" s="9"/>
      <c r="C11" s="9"/>
      <c r="D11" s="9"/>
      <c r="E11" s="9"/>
      <c r="F11" s="9"/>
      <c r="G11" s="901" t="s">
        <v>328</v>
      </c>
      <c r="H11" s="902"/>
      <c r="I11" s="835"/>
      <c r="J11" s="835"/>
      <c r="K11" s="838" t="s">
        <v>293</v>
      </c>
      <c r="L11" s="704"/>
      <c r="M11" s="704"/>
      <c r="N11" s="704"/>
      <c r="O11" s="704"/>
      <c r="P11" s="704"/>
      <c r="Q11" s="704"/>
      <c r="R11" s="704"/>
      <c r="U11" s="9"/>
      <c r="AB11" s="9"/>
      <c r="AI11" s="9"/>
    </row>
    <row r="12" spans="1:35" ht="45" customHeight="1" x14ac:dyDescent="0.15">
      <c r="A12" s="9"/>
      <c r="D12" s="179"/>
      <c r="E12" s="179"/>
      <c r="F12" s="179"/>
      <c r="G12" s="897" t="s">
        <v>329</v>
      </c>
      <c r="H12" s="900"/>
      <c r="I12" s="835"/>
      <c r="J12" s="835"/>
      <c r="K12" s="847" t="s">
        <v>295</v>
      </c>
      <c r="L12" s="848"/>
      <c r="M12" s="848"/>
      <c r="N12" s="848"/>
      <c r="O12" s="848"/>
      <c r="P12" s="848"/>
      <c r="Q12" s="848"/>
      <c r="R12" s="848"/>
      <c r="U12" s="9"/>
      <c r="AB12" s="9"/>
      <c r="AI12" s="9"/>
    </row>
    <row r="13" spans="1:35" ht="45" customHeight="1" x14ac:dyDescent="0.15">
      <c r="A13" s="9"/>
      <c r="B13" s="207"/>
      <c r="C13" s="207"/>
      <c r="D13" s="207"/>
      <c r="E13" s="207"/>
      <c r="F13" s="207"/>
      <c r="G13" s="704" t="s">
        <v>330</v>
      </c>
      <c r="H13" s="899"/>
      <c r="I13" s="835"/>
      <c r="J13" s="835"/>
      <c r="K13" s="838" t="s">
        <v>568</v>
      </c>
      <c r="L13" s="704"/>
      <c r="M13" s="704"/>
      <c r="N13" s="704"/>
      <c r="O13" s="704"/>
      <c r="P13" s="704"/>
      <c r="Q13" s="704"/>
      <c r="R13" s="704"/>
      <c r="U13" s="9"/>
      <c r="AB13" s="9"/>
      <c r="AI13" s="9"/>
    </row>
    <row r="14" spans="1:35" ht="9" customHeight="1" x14ac:dyDescent="0.15">
      <c r="A14" s="9"/>
      <c r="B14" s="377"/>
      <c r="D14" s="179"/>
      <c r="E14" s="179"/>
      <c r="F14" s="179"/>
      <c r="G14" s="11"/>
      <c r="H14" s="11"/>
      <c r="I14" s="204"/>
      <c r="J14" s="204"/>
      <c r="K14" s="205"/>
      <c r="L14" s="205"/>
      <c r="M14" s="205"/>
      <c r="N14" s="205"/>
      <c r="O14" s="205"/>
      <c r="P14" s="205"/>
      <c r="Q14" s="205"/>
      <c r="R14" s="205"/>
      <c r="U14" s="9"/>
      <c r="AB14" s="9"/>
      <c r="AI14" s="9"/>
    </row>
    <row r="15" spans="1:35" ht="19.5" customHeight="1" x14ac:dyDescent="0.15">
      <c r="A15" s="9"/>
      <c r="B15" s="846" t="s">
        <v>331</v>
      </c>
      <c r="C15" s="846"/>
      <c r="D15" s="846"/>
      <c r="E15" s="846"/>
      <c r="F15" s="846"/>
      <c r="G15" s="846"/>
      <c r="H15" s="930"/>
      <c r="I15" s="931"/>
      <c r="J15" s="932"/>
      <c r="K15" s="9" t="s">
        <v>332</v>
      </c>
      <c r="N15" s="9"/>
      <c r="U15" s="9"/>
      <c r="AB15" s="9"/>
      <c r="AI15" s="9"/>
    </row>
    <row r="16" spans="1:35" ht="4.5" customHeight="1" x14ac:dyDescent="0.15">
      <c r="A16" s="9"/>
      <c r="B16" s="846"/>
      <c r="C16" s="846"/>
      <c r="D16" s="846"/>
      <c r="E16" s="846"/>
      <c r="F16" s="846"/>
      <c r="G16" s="411"/>
      <c r="H16" s="411"/>
      <c r="I16" s="131"/>
      <c r="J16" s="131"/>
      <c r="K16" s="840"/>
      <c r="L16" s="840"/>
      <c r="M16" s="840"/>
      <c r="N16" s="840"/>
      <c r="O16" s="840"/>
      <c r="P16" s="840"/>
      <c r="Q16" s="840"/>
      <c r="U16" s="9"/>
      <c r="AB16" s="9"/>
      <c r="AI16" s="9"/>
    </row>
    <row r="17" spans="1:41" ht="4.5" customHeight="1" x14ac:dyDescent="0.15">
      <c r="A17" s="9"/>
      <c r="B17" s="377"/>
      <c r="C17" s="11"/>
      <c r="D17" s="11"/>
      <c r="E17" s="11"/>
      <c r="F17" s="11"/>
      <c r="G17" s="11"/>
      <c r="H17" s="11"/>
      <c r="I17" s="204"/>
      <c r="J17" s="204"/>
      <c r="K17" s="10"/>
      <c r="M17" s="10"/>
      <c r="N17" s="9"/>
      <c r="O17" s="10"/>
      <c r="P17" s="10"/>
      <c r="R17" s="10"/>
      <c r="U17" s="9"/>
      <c r="AB17" s="9"/>
      <c r="AI17" s="9"/>
    </row>
    <row r="18" spans="1:41" ht="60" customHeight="1" x14ac:dyDescent="0.15">
      <c r="A18" s="9"/>
      <c r="B18" s="897" t="s">
        <v>299</v>
      </c>
      <c r="C18" s="897"/>
      <c r="D18" s="897"/>
      <c r="E18" s="897"/>
      <c r="F18" s="897"/>
      <c r="G18" s="897"/>
      <c r="H18" s="900"/>
      <c r="I18" s="842"/>
      <c r="J18" s="843"/>
      <c r="K18" s="844" t="s">
        <v>562</v>
      </c>
      <c r="L18" s="845"/>
      <c r="M18" s="845"/>
      <c r="N18" s="845"/>
      <c r="O18" s="845"/>
      <c r="P18" s="845"/>
      <c r="Q18" s="845"/>
      <c r="R18" s="845"/>
      <c r="S18" s="845"/>
      <c r="T18" s="845"/>
      <c r="U18" s="845"/>
      <c r="V18" s="3"/>
      <c r="W18" s="3"/>
      <c r="AB18" s="9"/>
      <c r="AI18" s="9"/>
    </row>
    <row r="19" spans="1:41" ht="62.25" customHeight="1" x14ac:dyDescent="0.15">
      <c r="A19" s="9"/>
      <c r="B19" s="848"/>
      <c r="C19" s="848"/>
      <c r="D19" s="848"/>
      <c r="E19" s="848"/>
      <c r="F19" s="848"/>
      <c r="G19" s="204"/>
      <c r="H19" s="204"/>
      <c r="I19" s="130"/>
      <c r="J19" s="130"/>
      <c r="K19" s="840" t="s">
        <v>560</v>
      </c>
      <c r="L19" s="840"/>
      <c r="M19" s="840"/>
      <c r="N19" s="840"/>
      <c r="O19" s="840"/>
      <c r="P19" s="840"/>
      <c r="Q19" s="840"/>
      <c r="R19" s="840"/>
      <c r="S19" s="840"/>
      <c r="T19" s="840"/>
      <c r="U19" s="840"/>
      <c r="V19" s="840"/>
      <c r="W19" s="840"/>
      <c r="AB19" s="9"/>
      <c r="AI19" s="9"/>
    </row>
    <row r="20" spans="1:41" ht="18.75" customHeight="1" x14ac:dyDescent="0.15">
      <c r="A20" s="9"/>
      <c r="B20" s="377"/>
      <c r="C20" s="11"/>
      <c r="D20" s="11"/>
      <c r="E20" s="11"/>
      <c r="F20" s="11"/>
      <c r="G20" s="11"/>
      <c r="H20" s="11"/>
      <c r="I20" s="204"/>
      <c r="J20" s="204"/>
      <c r="K20" s="179" t="s">
        <v>300</v>
      </c>
      <c r="M20" s="10"/>
      <c r="N20" s="9"/>
      <c r="O20" s="10"/>
      <c r="P20" s="10"/>
      <c r="R20" s="10"/>
      <c r="U20" s="9"/>
      <c r="AB20" s="9"/>
      <c r="AI20" s="9"/>
    </row>
    <row r="21" spans="1:41" ht="19.5" customHeight="1" x14ac:dyDescent="0.15">
      <c r="B21" s="179" t="s">
        <v>333</v>
      </c>
    </row>
    <row r="22" spans="1:41" ht="91.5" customHeight="1" x14ac:dyDescent="0.15">
      <c r="B22" s="22"/>
      <c r="C22" s="640" t="s">
        <v>334</v>
      </c>
      <c r="D22" s="641"/>
      <c r="E22" s="641"/>
      <c r="F22" s="641"/>
      <c r="G22" s="641"/>
      <c r="H22" s="641"/>
      <c r="I22" s="641"/>
      <c r="J22" s="641"/>
      <c r="K22" s="641"/>
      <c r="L22" s="641"/>
      <c r="M22" s="641"/>
      <c r="N22" s="641"/>
      <c r="O22" s="641"/>
      <c r="P22" s="641"/>
      <c r="Q22" s="641"/>
      <c r="R22" s="641"/>
      <c r="S22" s="641"/>
      <c r="T22" s="641"/>
      <c r="U22" s="641"/>
      <c r="V22" s="641"/>
      <c r="W22" s="642"/>
      <c r="X22" s="22"/>
      <c r="Y22" s="22"/>
    </row>
    <row r="23" spans="1:41" x14ac:dyDescent="0.15">
      <c r="B23" s="412"/>
      <c r="C23" s="412"/>
      <c r="I23" s="413"/>
      <c r="J23" s="414"/>
      <c r="K23" s="414"/>
      <c r="L23" s="414"/>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5"/>
      <c r="AK23" s="416"/>
      <c r="AL23" s="416"/>
      <c r="AM23" s="416"/>
      <c r="AN23" s="416"/>
    </row>
    <row r="24" spans="1:41" ht="27" customHeight="1" x14ac:dyDescent="0.15">
      <c r="B24" s="444"/>
      <c r="C24" s="444"/>
      <c r="D24" s="417"/>
      <c r="E24" s="417"/>
      <c r="F24" s="418"/>
      <c r="G24" s="418"/>
      <c r="H24" s="418"/>
      <c r="I24" s="925" t="s">
        <v>529</v>
      </c>
      <c r="J24" s="926"/>
      <c r="K24" s="926"/>
      <c r="L24" s="926"/>
      <c r="M24" s="926"/>
      <c r="N24" s="926"/>
      <c r="O24" s="926"/>
      <c r="P24" s="926"/>
      <c r="Q24" s="926"/>
      <c r="R24" s="926"/>
      <c r="S24" s="926"/>
      <c r="T24" s="926"/>
      <c r="U24" s="926"/>
      <c r="V24" s="926"/>
      <c r="W24" s="926"/>
      <c r="X24" s="926"/>
      <c r="Y24" s="926"/>
      <c r="Z24" s="926"/>
      <c r="AA24" s="926"/>
      <c r="AB24" s="926"/>
      <c r="AC24" s="926"/>
      <c r="AD24" s="926"/>
      <c r="AE24" s="926"/>
      <c r="AF24" s="926"/>
      <c r="AG24" s="926"/>
      <c r="AH24" s="927"/>
      <c r="AI24" s="420"/>
      <c r="AJ24" s="419"/>
      <c r="AK24" s="421"/>
      <c r="AL24" s="421"/>
      <c r="AM24" s="421"/>
      <c r="AN24" s="422"/>
      <c r="AO24" s="423"/>
    </row>
    <row r="25" spans="1:41" ht="42" customHeight="1" x14ac:dyDescent="0.15">
      <c r="B25" s="903"/>
      <c r="C25" s="904"/>
      <c r="D25" s="904"/>
      <c r="E25" s="904"/>
      <c r="F25" s="904"/>
      <c r="G25" s="904"/>
      <c r="H25" s="905"/>
      <c r="I25" s="912" t="s">
        <v>335</v>
      </c>
      <c r="J25" s="914" t="s">
        <v>336</v>
      </c>
      <c r="K25" s="929" t="s">
        <v>531</v>
      </c>
      <c r="L25" s="924"/>
      <c r="M25" s="924"/>
      <c r="N25" s="924"/>
      <c r="O25" s="924"/>
      <c r="P25" s="726"/>
      <c r="Q25" s="725" t="s">
        <v>532</v>
      </c>
      <c r="R25" s="924"/>
      <c r="S25" s="924"/>
      <c r="T25" s="924"/>
      <c r="U25" s="924"/>
      <c r="V25" s="726"/>
      <c r="W25" s="725" t="s">
        <v>533</v>
      </c>
      <c r="X25" s="924"/>
      <c r="Y25" s="924"/>
      <c r="Z25" s="924"/>
      <c r="AA25" s="924"/>
      <c r="AB25" s="726"/>
      <c r="AC25" s="725" t="s">
        <v>534</v>
      </c>
      <c r="AD25" s="924"/>
      <c r="AE25" s="924"/>
      <c r="AF25" s="924"/>
      <c r="AG25" s="924"/>
      <c r="AH25" s="928"/>
      <c r="AI25" s="919" t="s">
        <v>530</v>
      </c>
      <c r="AJ25" s="643"/>
      <c r="AK25" s="643"/>
      <c r="AL25" s="643"/>
      <c r="AM25" s="643"/>
      <c r="AN25" s="734"/>
    </row>
    <row r="26" spans="1:41" ht="27.75" customHeight="1" x14ac:dyDescent="0.15">
      <c r="B26" s="906"/>
      <c r="C26" s="907"/>
      <c r="D26" s="907"/>
      <c r="E26" s="907"/>
      <c r="F26" s="907"/>
      <c r="G26" s="907"/>
      <c r="H26" s="908"/>
      <c r="I26" s="912"/>
      <c r="J26" s="914"/>
      <c r="K26" s="42" t="s">
        <v>337</v>
      </c>
      <c r="L26" s="41" t="s">
        <v>338</v>
      </c>
      <c r="M26" s="41" t="s">
        <v>339</v>
      </c>
      <c r="N26" s="41" t="s">
        <v>340</v>
      </c>
      <c r="O26" s="41" t="s">
        <v>246</v>
      </c>
      <c r="P26" s="41" t="s">
        <v>341</v>
      </c>
      <c r="Q26" s="41" t="s">
        <v>337</v>
      </c>
      <c r="R26" s="41" t="s">
        <v>338</v>
      </c>
      <c r="S26" s="41" t="s">
        <v>339</v>
      </c>
      <c r="T26" s="41" t="s">
        <v>340</v>
      </c>
      <c r="U26" s="41" t="s">
        <v>246</v>
      </c>
      <c r="V26" s="41" t="s">
        <v>341</v>
      </c>
      <c r="W26" s="41" t="s">
        <v>337</v>
      </c>
      <c r="X26" s="41" t="s">
        <v>338</v>
      </c>
      <c r="Y26" s="41" t="s">
        <v>339</v>
      </c>
      <c r="Z26" s="41" t="s">
        <v>340</v>
      </c>
      <c r="AA26" s="41" t="s">
        <v>246</v>
      </c>
      <c r="AB26" s="41" t="s">
        <v>341</v>
      </c>
      <c r="AC26" s="41" t="s">
        <v>337</v>
      </c>
      <c r="AD26" s="41" t="s">
        <v>338</v>
      </c>
      <c r="AE26" s="41" t="s">
        <v>339</v>
      </c>
      <c r="AF26" s="41" t="s">
        <v>340</v>
      </c>
      <c r="AG26" s="41" t="s">
        <v>246</v>
      </c>
      <c r="AH26" s="41" t="s">
        <v>341</v>
      </c>
      <c r="AI26" s="42" t="s">
        <v>337</v>
      </c>
      <c r="AJ26" s="41" t="s">
        <v>338</v>
      </c>
      <c r="AK26" s="41" t="s">
        <v>339</v>
      </c>
      <c r="AL26" s="41" t="s">
        <v>340</v>
      </c>
      <c r="AM26" s="41" t="s">
        <v>246</v>
      </c>
      <c r="AN26" s="424" t="s">
        <v>341</v>
      </c>
    </row>
    <row r="27" spans="1:41" s="345" customFormat="1" ht="42" customHeight="1" x14ac:dyDescent="0.15">
      <c r="A27" s="344"/>
      <c r="B27" s="909"/>
      <c r="C27" s="910"/>
      <c r="D27" s="910"/>
      <c r="E27" s="910"/>
      <c r="F27" s="910"/>
      <c r="G27" s="910"/>
      <c r="H27" s="911"/>
      <c r="I27" s="913"/>
      <c r="J27" s="735"/>
      <c r="K27" s="216" t="s">
        <v>342</v>
      </c>
      <c r="L27" s="39" t="s">
        <v>343</v>
      </c>
      <c r="M27" s="39" t="s">
        <v>344</v>
      </c>
      <c r="N27" s="39" t="s">
        <v>345</v>
      </c>
      <c r="O27" s="39" t="s">
        <v>346</v>
      </c>
      <c r="P27" s="39" t="s">
        <v>347</v>
      </c>
      <c r="Q27" s="39" t="s">
        <v>342</v>
      </c>
      <c r="R27" s="39" t="s">
        <v>343</v>
      </c>
      <c r="S27" s="39" t="s">
        <v>344</v>
      </c>
      <c r="T27" s="39" t="s">
        <v>345</v>
      </c>
      <c r="U27" s="39" t="s">
        <v>346</v>
      </c>
      <c r="V27" s="39" t="s">
        <v>347</v>
      </c>
      <c r="W27" s="39" t="s">
        <v>342</v>
      </c>
      <c r="X27" s="39" t="s">
        <v>343</v>
      </c>
      <c r="Y27" s="39" t="s">
        <v>344</v>
      </c>
      <c r="Z27" s="39" t="s">
        <v>345</v>
      </c>
      <c r="AA27" s="39" t="s">
        <v>346</v>
      </c>
      <c r="AB27" s="39" t="s">
        <v>347</v>
      </c>
      <c r="AC27" s="39" t="s">
        <v>342</v>
      </c>
      <c r="AD27" s="39" t="s">
        <v>343</v>
      </c>
      <c r="AE27" s="39" t="s">
        <v>344</v>
      </c>
      <c r="AF27" s="39" t="s">
        <v>345</v>
      </c>
      <c r="AG27" s="39" t="s">
        <v>346</v>
      </c>
      <c r="AH27" s="39" t="s">
        <v>347</v>
      </c>
      <c r="AI27" s="216" t="s">
        <v>342</v>
      </c>
      <c r="AJ27" s="39" t="s">
        <v>343</v>
      </c>
      <c r="AK27" s="39" t="s">
        <v>344</v>
      </c>
      <c r="AL27" s="39" t="s">
        <v>345</v>
      </c>
      <c r="AM27" s="39" t="s">
        <v>346</v>
      </c>
      <c r="AN27" s="186" t="s">
        <v>347</v>
      </c>
    </row>
    <row r="28" spans="1:41" ht="25.5" customHeight="1" x14ac:dyDescent="0.15">
      <c r="B28" s="185" t="s">
        <v>348</v>
      </c>
      <c r="C28" s="14"/>
      <c r="D28" s="13"/>
      <c r="E28" s="13"/>
      <c r="F28" s="13"/>
      <c r="G28" s="13"/>
      <c r="H28" s="13"/>
      <c r="I28" s="425"/>
      <c r="J28" s="426"/>
      <c r="K28" s="425"/>
      <c r="L28" s="427"/>
      <c r="M28" s="427"/>
      <c r="N28" s="427"/>
      <c r="O28" s="427"/>
      <c r="P28" s="428"/>
      <c r="Q28" s="429"/>
      <c r="R28" s="427"/>
      <c r="S28" s="427"/>
      <c r="T28" s="427"/>
      <c r="U28" s="427"/>
      <c r="V28" s="428"/>
      <c r="W28" s="429"/>
      <c r="X28" s="427"/>
      <c r="Y28" s="427"/>
      <c r="Z28" s="427"/>
      <c r="AA28" s="427"/>
      <c r="AB28" s="428"/>
      <c r="AC28" s="429"/>
      <c r="AD28" s="427"/>
      <c r="AE28" s="427"/>
      <c r="AF28" s="427"/>
      <c r="AG28" s="427"/>
      <c r="AH28" s="426"/>
      <c r="AI28" s="430"/>
      <c r="AJ28" s="32"/>
      <c r="AK28" s="32"/>
      <c r="AL28" s="32"/>
      <c r="AM28" s="32"/>
      <c r="AN28" s="431"/>
    </row>
    <row r="29" spans="1:41" ht="25.5" customHeight="1" x14ac:dyDescent="0.15">
      <c r="B29" s="432"/>
      <c r="C29" s="15"/>
      <c r="D29" s="16" t="s">
        <v>307</v>
      </c>
      <c r="E29" s="13"/>
      <c r="F29" s="13"/>
      <c r="G29" s="13"/>
      <c r="H29" s="13"/>
      <c r="I29" s="445"/>
      <c r="J29" s="446"/>
      <c r="K29" s="447"/>
      <c r="L29" s="448"/>
      <c r="M29" s="448"/>
      <c r="N29" s="448"/>
      <c r="O29" s="448"/>
      <c r="P29" s="553" t="e">
        <f>N29/L29</f>
        <v>#DIV/0!</v>
      </c>
      <c r="Q29" s="447"/>
      <c r="R29" s="448"/>
      <c r="S29" s="448"/>
      <c r="T29" s="448"/>
      <c r="U29" s="448"/>
      <c r="V29" s="553" t="e">
        <f>T29/R29</f>
        <v>#DIV/0!</v>
      </c>
      <c r="W29" s="447"/>
      <c r="X29" s="448"/>
      <c r="Y29" s="448"/>
      <c r="Z29" s="448"/>
      <c r="AA29" s="448"/>
      <c r="AB29" s="553" t="e">
        <f t="shared" ref="AB29:AB39" si="0">Z29/X29</f>
        <v>#DIV/0!</v>
      </c>
      <c r="AC29" s="447"/>
      <c r="AD29" s="448"/>
      <c r="AE29" s="448"/>
      <c r="AF29" s="448"/>
      <c r="AG29" s="448"/>
      <c r="AH29" s="553" t="e">
        <f>AF29/AD29</f>
        <v>#DIV/0!</v>
      </c>
      <c r="AI29" s="450" t="str">
        <f>IF(K29+Q29+W29+AC29&lt;&gt;0,K29+Q29+W29+AC29,"")</f>
        <v/>
      </c>
      <c r="AJ29" s="451" t="str">
        <f>IF(L29+R29+X29+AD29&lt;&gt;0,L29+R29+X29+AD29,"")</f>
        <v/>
      </c>
      <c r="AK29" s="451" t="str">
        <f t="shared" ref="AK29:AM38" si="1">IF(M29+S29+Y29+AE29&lt;&gt;0,M29+S29+Y29+AE29,"")</f>
        <v/>
      </c>
      <c r="AL29" s="451" t="str">
        <f t="shared" si="1"/>
        <v/>
      </c>
      <c r="AM29" s="451" t="str">
        <f t="shared" si="1"/>
        <v/>
      </c>
      <c r="AN29" s="266" t="e">
        <f>AL29/AJ29</f>
        <v>#VALUE!</v>
      </c>
    </row>
    <row r="30" spans="1:41" ht="25.5" customHeight="1" x14ac:dyDescent="0.15">
      <c r="B30" s="432"/>
      <c r="C30" s="17"/>
      <c r="D30" s="16" t="s">
        <v>308</v>
      </c>
      <c r="E30" s="13"/>
      <c r="F30" s="13"/>
      <c r="G30" s="13"/>
      <c r="H30" s="13"/>
      <c r="I30" s="445"/>
      <c r="J30" s="446"/>
      <c r="K30" s="447"/>
      <c r="L30" s="448"/>
      <c r="M30" s="448"/>
      <c r="N30" s="448"/>
      <c r="O30" s="448"/>
      <c r="P30" s="553" t="e">
        <f t="shared" ref="P30:P39" si="2">N30/L30</f>
        <v>#DIV/0!</v>
      </c>
      <c r="Q30" s="447"/>
      <c r="R30" s="448"/>
      <c r="S30" s="448"/>
      <c r="T30" s="448"/>
      <c r="U30" s="448"/>
      <c r="V30" s="553" t="e">
        <f t="shared" ref="V30:V39" si="3">T30/R30</f>
        <v>#DIV/0!</v>
      </c>
      <c r="W30" s="447"/>
      <c r="X30" s="448"/>
      <c r="Y30" s="448"/>
      <c r="Z30" s="448"/>
      <c r="AA30" s="448"/>
      <c r="AB30" s="553" t="e">
        <f t="shared" si="0"/>
        <v>#DIV/0!</v>
      </c>
      <c r="AC30" s="447"/>
      <c r="AD30" s="448"/>
      <c r="AE30" s="448"/>
      <c r="AF30" s="448"/>
      <c r="AG30" s="448"/>
      <c r="AH30" s="553" t="e">
        <f t="shared" ref="AH30:AH39" si="4">AF30/AD30</f>
        <v>#DIV/0!</v>
      </c>
      <c r="AI30" s="450" t="str">
        <f t="shared" ref="AI30:AI38" si="5">IF(K30+Q30+W30+AC30&lt;&gt;0,K30+Q30+W30+AC30,"")</f>
        <v/>
      </c>
      <c r="AJ30" s="451" t="str">
        <f t="shared" ref="AJ30:AJ38" si="6">IF(L30+R30+X30+AD30&lt;&gt;0,L30+R30+X30+AD30,"")</f>
        <v/>
      </c>
      <c r="AK30" s="451" t="str">
        <f t="shared" si="1"/>
        <v/>
      </c>
      <c r="AL30" s="451" t="str">
        <f t="shared" si="1"/>
        <v/>
      </c>
      <c r="AM30" s="451" t="str">
        <f t="shared" si="1"/>
        <v/>
      </c>
      <c r="AN30" s="266" t="e">
        <f t="shared" ref="AN30:AN39" si="7">AL30/AJ30</f>
        <v>#VALUE!</v>
      </c>
    </row>
    <row r="31" spans="1:41" ht="25.5" customHeight="1" x14ac:dyDescent="0.15">
      <c r="B31" s="432"/>
      <c r="C31" s="17"/>
      <c r="D31" s="16" t="s">
        <v>309</v>
      </c>
      <c r="E31" s="13"/>
      <c r="F31" s="13"/>
      <c r="G31" s="13"/>
      <c r="H31" s="13"/>
      <c r="I31" s="445"/>
      <c r="J31" s="446"/>
      <c r="K31" s="447"/>
      <c r="L31" s="448"/>
      <c r="M31" s="448"/>
      <c r="N31" s="448"/>
      <c r="O31" s="448"/>
      <c r="P31" s="553" t="e">
        <f t="shared" si="2"/>
        <v>#DIV/0!</v>
      </c>
      <c r="Q31" s="447"/>
      <c r="R31" s="448"/>
      <c r="S31" s="448"/>
      <c r="T31" s="448"/>
      <c r="U31" s="448"/>
      <c r="V31" s="553" t="e">
        <f t="shared" si="3"/>
        <v>#DIV/0!</v>
      </c>
      <c r="W31" s="447"/>
      <c r="X31" s="448"/>
      <c r="Y31" s="448"/>
      <c r="Z31" s="448"/>
      <c r="AA31" s="448"/>
      <c r="AB31" s="553" t="e">
        <f t="shared" si="0"/>
        <v>#DIV/0!</v>
      </c>
      <c r="AC31" s="447"/>
      <c r="AD31" s="448"/>
      <c r="AE31" s="448"/>
      <c r="AF31" s="448"/>
      <c r="AG31" s="448"/>
      <c r="AH31" s="553" t="e">
        <f t="shared" si="4"/>
        <v>#DIV/0!</v>
      </c>
      <c r="AI31" s="450" t="str">
        <f t="shared" si="5"/>
        <v/>
      </c>
      <c r="AJ31" s="451" t="str">
        <f t="shared" si="6"/>
        <v/>
      </c>
      <c r="AK31" s="451" t="str">
        <f t="shared" si="1"/>
        <v/>
      </c>
      <c r="AL31" s="451" t="str">
        <f t="shared" si="1"/>
        <v/>
      </c>
      <c r="AM31" s="451" t="str">
        <f t="shared" si="1"/>
        <v/>
      </c>
      <c r="AN31" s="266" t="e">
        <f t="shared" si="7"/>
        <v>#VALUE!</v>
      </c>
    </row>
    <row r="32" spans="1:41" ht="25.5" customHeight="1" x14ac:dyDescent="0.15">
      <c r="B32" s="432"/>
      <c r="C32" s="17"/>
      <c r="D32" s="16" t="s">
        <v>310</v>
      </c>
      <c r="E32" s="60" t="s">
        <v>103</v>
      </c>
      <c r="F32" s="203"/>
      <c r="G32" s="203"/>
      <c r="H32" s="18" t="s">
        <v>105</v>
      </c>
      <c r="I32" s="445"/>
      <c r="J32" s="446"/>
      <c r="K32" s="447"/>
      <c r="L32" s="448"/>
      <c r="M32" s="448"/>
      <c r="N32" s="448"/>
      <c r="O32" s="448"/>
      <c r="P32" s="553" t="e">
        <f t="shared" si="2"/>
        <v>#DIV/0!</v>
      </c>
      <c r="Q32" s="447"/>
      <c r="R32" s="448"/>
      <c r="S32" s="448"/>
      <c r="T32" s="448"/>
      <c r="U32" s="448"/>
      <c r="V32" s="553" t="e">
        <f t="shared" si="3"/>
        <v>#DIV/0!</v>
      </c>
      <c r="W32" s="447"/>
      <c r="X32" s="448"/>
      <c r="Y32" s="448"/>
      <c r="Z32" s="448"/>
      <c r="AA32" s="448"/>
      <c r="AB32" s="553" t="e">
        <f t="shared" si="0"/>
        <v>#DIV/0!</v>
      </c>
      <c r="AC32" s="447"/>
      <c r="AD32" s="448"/>
      <c r="AE32" s="448"/>
      <c r="AF32" s="448"/>
      <c r="AG32" s="448"/>
      <c r="AH32" s="553" t="e">
        <f t="shared" si="4"/>
        <v>#DIV/0!</v>
      </c>
      <c r="AI32" s="450" t="str">
        <f t="shared" si="5"/>
        <v/>
      </c>
      <c r="AJ32" s="451" t="str">
        <f t="shared" si="6"/>
        <v/>
      </c>
      <c r="AK32" s="451" t="str">
        <f t="shared" si="1"/>
        <v/>
      </c>
      <c r="AL32" s="451" t="str">
        <f t="shared" si="1"/>
        <v/>
      </c>
      <c r="AM32" s="451" t="str">
        <f t="shared" si="1"/>
        <v/>
      </c>
      <c r="AN32" s="266" t="e">
        <f t="shared" si="7"/>
        <v>#VALUE!</v>
      </c>
    </row>
    <row r="33" spans="2:40" ht="25.5" customHeight="1" x14ac:dyDescent="0.15">
      <c r="B33" s="432"/>
      <c r="C33" s="12"/>
      <c r="D33" s="16" t="s">
        <v>311</v>
      </c>
      <c r="E33" s="13"/>
      <c r="F33" s="379"/>
      <c r="G33" s="379"/>
      <c r="H33" s="379"/>
      <c r="I33" s="445"/>
      <c r="J33" s="446"/>
      <c r="K33" s="447"/>
      <c r="L33" s="448"/>
      <c r="M33" s="448"/>
      <c r="N33" s="448"/>
      <c r="O33" s="448"/>
      <c r="P33" s="553" t="e">
        <f t="shared" si="2"/>
        <v>#DIV/0!</v>
      </c>
      <c r="Q33" s="447"/>
      <c r="R33" s="448"/>
      <c r="S33" s="448"/>
      <c r="T33" s="448"/>
      <c r="U33" s="448"/>
      <c r="V33" s="553" t="e">
        <f t="shared" si="3"/>
        <v>#DIV/0!</v>
      </c>
      <c r="W33" s="447"/>
      <c r="X33" s="448"/>
      <c r="Y33" s="448"/>
      <c r="Z33" s="448"/>
      <c r="AA33" s="448"/>
      <c r="AB33" s="553" t="e">
        <f t="shared" si="0"/>
        <v>#DIV/0!</v>
      </c>
      <c r="AC33" s="447"/>
      <c r="AD33" s="448"/>
      <c r="AE33" s="448"/>
      <c r="AF33" s="448"/>
      <c r="AG33" s="448"/>
      <c r="AH33" s="553" t="e">
        <f t="shared" si="4"/>
        <v>#DIV/0!</v>
      </c>
      <c r="AI33" s="450" t="str">
        <f t="shared" si="5"/>
        <v/>
      </c>
      <c r="AJ33" s="451" t="str">
        <f t="shared" si="6"/>
        <v/>
      </c>
      <c r="AK33" s="451" t="str">
        <f t="shared" si="1"/>
        <v/>
      </c>
      <c r="AL33" s="451" t="str">
        <f t="shared" si="1"/>
        <v/>
      </c>
      <c r="AM33" s="451" t="str">
        <f t="shared" si="1"/>
        <v/>
      </c>
      <c r="AN33" s="266" t="e">
        <f t="shared" si="7"/>
        <v>#VALUE!</v>
      </c>
    </row>
    <row r="34" spans="2:40" ht="25.5" customHeight="1" x14ac:dyDescent="0.15">
      <c r="B34" s="432"/>
      <c r="C34" s="12"/>
      <c r="D34" s="16" t="s">
        <v>312</v>
      </c>
      <c r="E34" s="13" t="s">
        <v>313</v>
      </c>
      <c r="F34" s="379"/>
      <c r="G34" s="379"/>
      <c r="H34" s="379"/>
      <c r="I34" s="445"/>
      <c r="J34" s="446"/>
      <c r="K34" s="447"/>
      <c r="L34" s="448"/>
      <c r="M34" s="448"/>
      <c r="N34" s="448"/>
      <c r="O34" s="448"/>
      <c r="P34" s="553" t="e">
        <f t="shared" si="2"/>
        <v>#DIV/0!</v>
      </c>
      <c r="Q34" s="447"/>
      <c r="R34" s="448"/>
      <c r="S34" s="448"/>
      <c r="T34" s="448"/>
      <c r="U34" s="448"/>
      <c r="V34" s="553" t="e">
        <f t="shared" si="3"/>
        <v>#DIV/0!</v>
      </c>
      <c r="W34" s="447"/>
      <c r="X34" s="448"/>
      <c r="Y34" s="448"/>
      <c r="Z34" s="448"/>
      <c r="AA34" s="448"/>
      <c r="AB34" s="553" t="e">
        <f t="shared" si="0"/>
        <v>#DIV/0!</v>
      </c>
      <c r="AC34" s="447"/>
      <c r="AD34" s="448"/>
      <c r="AE34" s="448"/>
      <c r="AF34" s="448"/>
      <c r="AG34" s="448"/>
      <c r="AH34" s="553" t="e">
        <f t="shared" si="4"/>
        <v>#DIV/0!</v>
      </c>
      <c r="AI34" s="450" t="str">
        <f t="shared" si="5"/>
        <v/>
      </c>
      <c r="AJ34" s="451" t="str">
        <f t="shared" si="6"/>
        <v/>
      </c>
      <c r="AK34" s="451" t="str">
        <f t="shared" si="1"/>
        <v/>
      </c>
      <c r="AL34" s="451" t="str">
        <f t="shared" si="1"/>
        <v/>
      </c>
      <c r="AM34" s="451" t="str">
        <f t="shared" si="1"/>
        <v/>
      </c>
      <c r="AN34" s="266" t="e">
        <f t="shared" si="7"/>
        <v>#VALUE!</v>
      </c>
    </row>
    <row r="35" spans="2:40" ht="25.5" customHeight="1" x14ac:dyDescent="0.15">
      <c r="B35" s="432"/>
      <c r="C35" s="12"/>
      <c r="D35" s="16" t="s">
        <v>314</v>
      </c>
      <c r="E35" s="13" t="s">
        <v>315</v>
      </c>
      <c r="F35" s="379"/>
      <c r="G35" s="379"/>
      <c r="H35" s="379"/>
      <c r="I35" s="445"/>
      <c r="J35" s="446"/>
      <c r="K35" s="447"/>
      <c r="L35" s="448"/>
      <c r="M35" s="448"/>
      <c r="N35" s="448"/>
      <c r="O35" s="448"/>
      <c r="P35" s="553" t="e">
        <f t="shared" si="2"/>
        <v>#DIV/0!</v>
      </c>
      <c r="Q35" s="447"/>
      <c r="R35" s="448"/>
      <c r="S35" s="448"/>
      <c r="T35" s="448"/>
      <c r="U35" s="448"/>
      <c r="V35" s="553" t="e">
        <f t="shared" si="3"/>
        <v>#DIV/0!</v>
      </c>
      <c r="W35" s="447"/>
      <c r="X35" s="448"/>
      <c r="Y35" s="448"/>
      <c r="Z35" s="448"/>
      <c r="AA35" s="448"/>
      <c r="AB35" s="553" t="e">
        <f t="shared" si="0"/>
        <v>#DIV/0!</v>
      </c>
      <c r="AC35" s="447"/>
      <c r="AD35" s="448"/>
      <c r="AE35" s="448"/>
      <c r="AF35" s="448"/>
      <c r="AG35" s="448"/>
      <c r="AH35" s="553" t="e">
        <f t="shared" si="4"/>
        <v>#DIV/0!</v>
      </c>
      <c r="AI35" s="450" t="str">
        <f t="shared" si="5"/>
        <v/>
      </c>
      <c r="AJ35" s="451" t="str">
        <f t="shared" si="6"/>
        <v/>
      </c>
      <c r="AK35" s="451" t="str">
        <f t="shared" si="1"/>
        <v/>
      </c>
      <c r="AL35" s="451" t="str">
        <f t="shared" si="1"/>
        <v/>
      </c>
      <c r="AM35" s="451" t="str">
        <f t="shared" si="1"/>
        <v/>
      </c>
      <c r="AN35" s="266" t="e">
        <f t="shared" si="7"/>
        <v>#VALUE!</v>
      </c>
    </row>
    <row r="36" spans="2:40" ht="25.5" customHeight="1" x14ac:dyDescent="0.15">
      <c r="B36" s="432"/>
      <c r="C36" s="19"/>
      <c r="D36" s="16" t="s">
        <v>316</v>
      </c>
      <c r="E36" s="60" t="s">
        <v>317</v>
      </c>
      <c r="F36" s="60"/>
      <c r="G36" s="60"/>
      <c r="H36" s="18"/>
      <c r="I36" s="445"/>
      <c r="J36" s="446"/>
      <c r="K36" s="447"/>
      <c r="L36" s="448"/>
      <c r="M36" s="448"/>
      <c r="N36" s="448"/>
      <c r="O36" s="448"/>
      <c r="P36" s="553" t="e">
        <f t="shared" si="2"/>
        <v>#DIV/0!</v>
      </c>
      <c r="Q36" s="447"/>
      <c r="R36" s="448"/>
      <c r="S36" s="448"/>
      <c r="T36" s="448"/>
      <c r="U36" s="448"/>
      <c r="V36" s="553" t="e">
        <f t="shared" si="3"/>
        <v>#DIV/0!</v>
      </c>
      <c r="W36" s="447"/>
      <c r="X36" s="448"/>
      <c r="Y36" s="448"/>
      <c r="Z36" s="448"/>
      <c r="AA36" s="448"/>
      <c r="AB36" s="553" t="e">
        <f t="shared" si="0"/>
        <v>#DIV/0!</v>
      </c>
      <c r="AC36" s="447"/>
      <c r="AD36" s="448"/>
      <c r="AE36" s="448"/>
      <c r="AF36" s="448"/>
      <c r="AG36" s="448"/>
      <c r="AH36" s="553" t="e">
        <f t="shared" si="4"/>
        <v>#DIV/0!</v>
      </c>
      <c r="AI36" s="450" t="str">
        <f t="shared" si="5"/>
        <v/>
      </c>
      <c r="AJ36" s="451" t="str">
        <f t="shared" si="6"/>
        <v/>
      </c>
      <c r="AK36" s="451" t="str">
        <f t="shared" si="1"/>
        <v/>
      </c>
      <c r="AL36" s="451" t="str">
        <f t="shared" si="1"/>
        <v/>
      </c>
      <c r="AM36" s="451" t="str">
        <f t="shared" si="1"/>
        <v/>
      </c>
      <c r="AN36" s="266" t="e">
        <f t="shared" si="7"/>
        <v>#VALUE!</v>
      </c>
    </row>
    <row r="37" spans="2:40" ht="25.5" customHeight="1" x14ac:dyDescent="0.15">
      <c r="B37" s="432"/>
      <c r="C37" s="19"/>
      <c r="D37" s="16" t="s">
        <v>318</v>
      </c>
      <c r="E37" s="831"/>
      <c r="F37" s="831"/>
      <c r="G37" s="831"/>
      <c r="H37" s="832"/>
      <c r="I37" s="445"/>
      <c r="J37" s="446"/>
      <c r="K37" s="447"/>
      <c r="L37" s="448"/>
      <c r="M37" s="448"/>
      <c r="N37" s="448"/>
      <c r="O37" s="448"/>
      <c r="P37" s="553" t="e">
        <f t="shared" si="2"/>
        <v>#DIV/0!</v>
      </c>
      <c r="Q37" s="447"/>
      <c r="R37" s="448"/>
      <c r="S37" s="448"/>
      <c r="T37" s="448"/>
      <c r="U37" s="448"/>
      <c r="V37" s="553" t="e">
        <f t="shared" si="3"/>
        <v>#DIV/0!</v>
      </c>
      <c r="W37" s="447"/>
      <c r="X37" s="448"/>
      <c r="Y37" s="448"/>
      <c r="Z37" s="448"/>
      <c r="AA37" s="448"/>
      <c r="AB37" s="553" t="e">
        <f t="shared" si="0"/>
        <v>#DIV/0!</v>
      </c>
      <c r="AC37" s="447"/>
      <c r="AD37" s="448"/>
      <c r="AE37" s="448"/>
      <c r="AF37" s="448"/>
      <c r="AG37" s="448"/>
      <c r="AH37" s="553" t="e">
        <f t="shared" si="4"/>
        <v>#DIV/0!</v>
      </c>
      <c r="AI37" s="450" t="str">
        <f t="shared" si="5"/>
        <v/>
      </c>
      <c r="AJ37" s="451" t="str">
        <f t="shared" si="6"/>
        <v/>
      </c>
      <c r="AK37" s="451" t="str">
        <f t="shared" si="1"/>
        <v/>
      </c>
      <c r="AL37" s="451" t="str">
        <f t="shared" si="1"/>
        <v/>
      </c>
      <c r="AM37" s="451" t="str">
        <f t="shared" si="1"/>
        <v/>
      </c>
      <c r="AN37" s="266" t="e">
        <f t="shared" si="7"/>
        <v>#VALUE!</v>
      </c>
    </row>
    <row r="38" spans="2:40" ht="25.5" customHeight="1" x14ac:dyDescent="0.15">
      <c r="B38" s="432"/>
      <c r="C38" s="19"/>
      <c r="D38" s="16" t="s">
        <v>319</v>
      </c>
      <c r="E38" s="833" t="s">
        <v>320</v>
      </c>
      <c r="F38" s="833"/>
      <c r="G38" s="833"/>
      <c r="H38" s="834"/>
      <c r="I38" s="445"/>
      <c r="J38" s="446"/>
      <c r="K38" s="447"/>
      <c r="L38" s="448"/>
      <c r="M38" s="448"/>
      <c r="N38" s="448"/>
      <c r="O38" s="448"/>
      <c r="P38" s="553" t="e">
        <f t="shared" si="2"/>
        <v>#DIV/0!</v>
      </c>
      <c r="Q38" s="447"/>
      <c r="R38" s="448"/>
      <c r="S38" s="448"/>
      <c r="T38" s="448"/>
      <c r="U38" s="448"/>
      <c r="V38" s="553" t="e">
        <f t="shared" si="3"/>
        <v>#DIV/0!</v>
      </c>
      <c r="W38" s="447"/>
      <c r="X38" s="448"/>
      <c r="Y38" s="448"/>
      <c r="Z38" s="448"/>
      <c r="AA38" s="448"/>
      <c r="AB38" s="553" t="e">
        <f t="shared" si="0"/>
        <v>#DIV/0!</v>
      </c>
      <c r="AC38" s="447"/>
      <c r="AD38" s="448"/>
      <c r="AE38" s="448"/>
      <c r="AF38" s="448"/>
      <c r="AG38" s="448"/>
      <c r="AH38" s="553" t="e">
        <f t="shared" si="4"/>
        <v>#DIV/0!</v>
      </c>
      <c r="AI38" s="450" t="str">
        <f t="shared" si="5"/>
        <v/>
      </c>
      <c r="AJ38" s="451" t="str">
        <f t="shared" si="6"/>
        <v/>
      </c>
      <c r="AK38" s="451" t="str">
        <f t="shared" si="1"/>
        <v/>
      </c>
      <c r="AL38" s="451" t="str">
        <f t="shared" si="1"/>
        <v/>
      </c>
      <c r="AM38" s="451" t="str">
        <f t="shared" si="1"/>
        <v/>
      </c>
      <c r="AN38" s="266" t="e">
        <f t="shared" si="7"/>
        <v>#VALUE!</v>
      </c>
    </row>
    <row r="39" spans="2:40" ht="25.5" customHeight="1" x14ac:dyDescent="0.15">
      <c r="B39" s="435"/>
      <c r="C39" s="20"/>
      <c r="D39" s="863" t="s">
        <v>131</v>
      </c>
      <c r="E39" s="863"/>
      <c r="F39" s="863"/>
      <c r="G39" s="863"/>
      <c r="H39" s="874"/>
      <c r="I39" s="436"/>
      <c r="J39" s="437"/>
      <c r="K39" s="450" t="str">
        <f>IF(SUM(K29:K38)&lt;&gt;0,SUM(K29:K38),"")</f>
        <v/>
      </c>
      <c r="L39" s="451" t="str">
        <f>IF(SUM(L29:L38)&lt;&gt;0,SUM(L29:L38),"")</f>
        <v/>
      </c>
      <c r="M39" s="451" t="str">
        <f t="shared" ref="M39:O39" si="8">IF(SUM(M29:M38)&lt;&gt;0,SUM(M29:M38),"")</f>
        <v/>
      </c>
      <c r="N39" s="451" t="str">
        <f t="shared" si="8"/>
        <v/>
      </c>
      <c r="O39" s="451" t="str">
        <f t="shared" si="8"/>
        <v/>
      </c>
      <c r="P39" s="553" t="e">
        <f t="shared" si="2"/>
        <v>#VALUE!</v>
      </c>
      <c r="Q39" s="450" t="str">
        <f>IF(SUM(Q29:Q38)&lt;&gt;0,SUM(Q29:Q38),"")</f>
        <v/>
      </c>
      <c r="R39" s="451" t="str">
        <f>IF(SUM(R29:R38)&lt;&gt;0,SUM(R29:R38),"")</f>
        <v/>
      </c>
      <c r="S39" s="451" t="str">
        <f t="shared" ref="S39" si="9">IF(SUM(S29:S38)&lt;&gt;0,SUM(S29:S38),"")</f>
        <v/>
      </c>
      <c r="T39" s="451" t="str">
        <f t="shared" ref="T39" si="10">IF(SUM(T29:T38)&lt;&gt;0,SUM(T29:T38),"")</f>
        <v/>
      </c>
      <c r="U39" s="451" t="str">
        <f t="shared" ref="U39" si="11">IF(SUM(U29:U38)&lt;&gt;0,SUM(U29:U38),"")</f>
        <v/>
      </c>
      <c r="V39" s="553" t="e">
        <f t="shared" si="3"/>
        <v>#VALUE!</v>
      </c>
      <c r="W39" s="450" t="str">
        <f>IF(SUM(W29:W38)&lt;&gt;0,SUM(W29:W38),"")</f>
        <v/>
      </c>
      <c r="X39" s="451" t="str">
        <f>IF(SUM(X29:X38)&lt;&gt;0,SUM(X29:X38),"")</f>
        <v/>
      </c>
      <c r="Y39" s="451" t="str">
        <f t="shared" ref="Y39" si="12">IF(SUM(Y29:Y38)&lt;&gt;0,SUM(Y29:Y38),"")</f>
        <v/>
      </c>
      <c r="Z39" s="451" t="str">
        <f t="shared" ref="Z39" si="13">IF(SUM(Z29:Z38)&lt;&gt;0,SUM(Z29:Z38),"")</f>
        <v/>
      </c>
      <c r="AA39" s="451" t="str">
        <f t="shared" ref="AA39" si="14">IF(SUM(AA29:AA38)&lt;&gt;0,SUM(AA29:AA38),"")</f>
        <v/>
      </c>
      <c r="AB39" s="553" t="e">
        <f t="shared" si="0"/>
        <v>#VALUE!</v>
      </c>
      <c r="AC39" s="450" t="str">
        <f>IF(SUM(AC29:AC38)&lt;&gt;0,SUM(AC29:AC38),"")</f>
        <v/>
      </c>
      <c r="AD39" s="451" t="str">
        <f>IF(SUM(AD29:AD38)&lt;&gt;0,SUM(AD29:AD38),"")</f>
        <v/>
      </c>
      <c r="AE39" s="451" t="str">
        <f t="shared" ref="AE39" si="15">IF(SUM(AE29:AE38)&lt;&gt;0,SUM(AE29:AE38),"")</f>
        <v/>
      </c>
      <c r="AF39" s="451" t="str">
        <f t="shared" ref="AF39" si="16">IF(SUM(AF29:AF38)&lt;&gt;0,SUM(AF29:AF38),"")</f>
        <v/>
      </c>
      <c r="AG39" s="451" t="str">
        <f t="shared" ref="AG39" si="17">IF(SUM(AG29:AG38)&lt;&gt;0,SUM(AG29:AG38),"")</f>
        <v/>
      </c>
      <c r="AH39" s="553" t="e">
        <f t="shared" si="4"/>
        <v>#VALUE!</v>
      </c>
      <c r="AI39" s="450" t="str">
        <f>IF(SUM(AI29:AI38)&lt;&gt;0,SUM(AI29:AI38),"")</f>
        <v/>
      </c>
      <c r="AJ39" s="451" t="str">
        <f>IF(SUM(AJ29:AJ38)&lt;&gt;0,SUM(AJ29:AJ38),"")</f>
        <v/>
      </c>
      <c r="AK39" s="451" t="str">
        <f t="shared" ref="AK39" si="18">IF(SUM(AK29:AK38)&lt;&gt;0,SUM(AK29:AK38),"")</f>
        <v/>
      </c>
      <c r="AL39" s="451" t="str">
        <f t="shared" ref="AL39" si="19">IF(SUM(AL29:AL38)&lt;&gt;0,SUM(AL29:AL38),"")</f>
        <v/>
      </c>
      <c r="AM39" s="451" t="str">
        <f t="shared" ref="AM39" si="20">IF(SUM(AM29:AM38)&lt;&gt;0,SUM(AM29:AM38),"")</f>
        <v/>
      </c>
      <c r="AN39" s="266" t="e">
        <f t="shared" si="7"/>
        <v>#VALUE!</v>
      </c>
    </row>
    <row r="40" spans="2:40" ht="25.5" customHeight="1" x14ac:dyDescent="0.15">
      <c r="B40" s="185" t="s">
        <v>349</v>
      </c>
      <c r="C40" s="184"/>
      <c r="D40" s="184"/>
      <c r="E40" s="184"/>
      <c r="F40" s="184"/>
      <c r="G40" s="184"/>
      <c r="H40" s="184"/>
      <c r="I40" s="425"/>
      <c r="J40" s="426"/>
      <c r="K40" s="425"/>
      <c r="L40" s="427"/>
      <c r="M40" s="427"/>
      <c r="N40" s="427"/>
      <c r="O40" s="427"/>
      <c r="P40" s="554"/>
      <c r="Q40" s="429"/>
      <c r="R40" s="427"/>
      <c r="S40" s="427"/>
      <c r="T40" s="427"/>
      <c r="U40" s="427"/>
      <c r="V40" s="554"/>
      <c r="W40" s="429"/>
      <c r="X40" s="427"/>
      <c r="Y40" s="427"/>
      <c r="Z40" s="427"/>
      <c r="AA40" s="427"/>
      <c r="AB40" s="554"/>
      <c r="AC40" s="429"/>
      <c r="AD40" s="427"/>
      <c r="AE40" s="427"/>
      <c r="AF40" s="427"/>
      <c r="AG40" s="427"/>
      <c r="AH40" s="556"/>
      <c r="AI40" s="430"/>
      <c r="AJ40" s="32"/>
      <c r="AK40" s="32"/>
      <c r="AL40" s="32"/>
      <c r="AM40" s="32"/>
      <c r="AN40" s="557"/>
    </row>
    <row r="41" spans="2:40" ht="25.5" customHeight="1" x14ac:dyDescent="0.15">
      <c r="B41" s="432"/>
      <c r="C41" s="15"/>
      <c r="D41" s="16" t="s">
        <v>307</v>
      </c>
      <c r="E41" s="876"/>
      <c r="F41" s="876"/>
      <c r="G41" s="876"/>
      <c r="H41" s="896"/>
      <c r="I41" s="445"/>
      <c r="J41" s="446"/>
      <c r="K41" s="447"/>
      <c r="L41" s="448"/>
      <c r="M41" s="448"/>
      <c r="N41" s="448"/>
      <c r="O41" s="448"/>
      <c r="P41" s="553" t="e">
        <f>N41/L41</f>
        <v>#DIV/0!</v>
      </c>
      <c r="Q41" s="447"/>
      <c r="R41" s="448"/>
      <c r="S41" s="448"/>
      <c r="T41" s="448"/>
      <c r="U41" s="448"/>
      <c r="V41" s="553" t="e">
        <f>T41/R41</f>
        <v>#DIV/0!</v>
      </c>
      <c r="W41" s="447"/>
      <c r="X41" s="448"/>
      <c r="Y41" s="448"/>
      <c r="Z41" s="448"/>
      <c r="AA41" s="448"/>
      <c r="AB41" s="553" t="e">
        <f>Z41/X41</f>
        <v>#DIV/0!</v>
      </c>
      <c r="AC41" s="447"/>
      <c r="AD41" s="448"/>
      <c r="AE41" s="448"/>
      <c r="AF41" s="448"/>
      <c r="AG41" s="448"/>
      <c r="AH41" s="553" t="e">
        <f>AF41/AD41</f>
        <v>#DIV/0!</v>
      </c>
      <c r="AI41" s="450" t="str">
        <f t="shared" ref="AI41:AI43" si="21">IF(K41+Q41+W41+AC41&lt;&gt;0,K41+Q41+W41+AC41,"")</f>
        <v/>
      </c>
      <c r="AJ41" s="451" t="str">
        <f t="shared" ref="AJ41:AJ43" si="22">IF(L41+R41+X41+AD41&lt;&gt;0,L41+R41+X41+AD41,"")</f>
        <v/>
      </c>
      <c r="AK41" s="451" t="str">
        <f t="shared" ref="AK41" si="23">IF(M41+S41+Y41+AE41&lt;&gt;0,M41+S41+Y41+AE41,"")</f>
        <v/>
      </c>
      <c r="AL41" s="451" t="str">
        <f t="shared" ref="AL41" si="24">IF(N41+T41+Z41+AF41&lt;&gt;0,N41+T41+Z41+AF41,"")</f>
        <v/>
      </c>
      <c r="AM41" s="451" t="str">
        <f t="shared" ref="AM41" si="25">IF(O41+U41+AA41+AG41&lt;&gt;0,O41+U41+AA41+AG41,"")</f>
        <v/>
      </c>
      <c r="AN41" s="266" t="e">
        <f>AL41/AJ41</f>
        <v>#VALUE!</v>
      </c>
    </row>
    <row r="42" spans="2:40" ht="25.5" customHeight="1" x14ac:dyDescent="0.15">
      <c r="B42" s="432"/>
      <c r="C42" s="17"/>
      <c r="D42" s="16" t="s">
        <v>308</v>
      </c>
      <c r="E42" s="876"/>
      <c r="F42" s="876"/>
      <c r="G42" s="876"/>
      <c r="H42" s="896"/>
      <c r="I42" s="445"/>
      <c r="J42" s="446"/>
      <c r="K42" s="447"/>
      <c r="L42" s="448"/>
      <c r="M42" s="448"/>
      <c r="N42" s="448"/>
      <c r="O42" s="448"/>
      <c r="P42" s="553" t="e">
        <f t="shared" ref="P42:P44" si="26">N42/L42</f>
        <v>#DIV/0!</v>
      </c>
      <c r="Q42" s="447"/>
      <c r="R42" s="448"/>
      <c r="S42" s="448"/>
      <c r="T42" s="448"/>
      <c r="U42" s="448"/>
      <c r="V42" s="553" t="e">
        <f t="shared" ref="V42:V44" si="27">T42/R42</f>
        <v>#DIV/0!</v>
      </c>
      <c r="W42" s="447"/>
      <c r="X42" s="448"/>
      <c r="Y42" s="448"/>
      <c r="Z42" s="448"/>
      <c r="AA42" s="448"/>
      <c r="AB42" s="553" t="e">
        <f t="shared" ref="AB42:AB44" si="28">Z42/X42</f>
        <v>#DIV/0!</v>
      </c>
      <c r="AC42" s="447"/>
      <c r="AD42" s="448"/>
      <c r="AE42" s="448"/>
      <c r="AF42" s="448"/>
      <c r="AG42" s="448"/>
      <c r="AH42" s="553" t="e">
        <f t="shared" ref="AH42:AH44" si="29">AF42/AD42</f>
        <v>#DIV/0!</v>
      </c>
      <c r="AI42" s="450" t="str">
        <f t="shared" si="21"/>
        <v/>
      </c>
      <c r="AJ42" s="451" t="str">
        <f t="shared" si="22"/>
        <v/>
      </c>
      <c r="AK42" s="451" t="str">
        <f t="shared" ref="AK42:AK43" si="30">IF(M42+S42+Y42+AE42&lt;&gt;0,M42+S42+Y42+AE42,"")</f>
        <v/>
      </c>
      <c r="AL42" s="451" t="str">
        <f t="shared" ref="AL42:AL43" si="31">IF(N42+T42+Z42+AF42&lt;&gt;0,N42+T42+Z42+AF42,"")</f>
        <v/>
      </c>
      <c r="AM42" s="451" t="str">
        <f t="shared" ref="AM42:AM43" si="32">IF(O42+U42+AA42+AG42&lt;&gt;0,O42+U42+AA42+AG42,"")</f>
        <v/>
      </c>
      <c r="AN42" s="266" t="e">
        <f t="shared" ref="AN42:AN44" si="33">AL42/AJ42</f>
        <v>#VALUE!</v>
      </c>
    </row>
    <row r="43" spans="2:40" ht="25.5" customHeight="1" x14ac:dyDescent="0.15">
      <c r="B43" s="432"/>
      <c r="C43" s="17"/>
      <c r="D43" s="16" t="s">
        <v>309</v>
      </c>
      <c r="E43" s="876"/>
      <c r="F43" s="876"/>
      <c r="G43" s="876"/>
      <c r="H43" s="877"/>
      <c r="I43" s="445"/>
      <c r="J43" s="446"/>
      <c r="K43" s="447"/>
      <c r="L43" s="448"/>
      <c r="M43" s="448"/>
      <c r="N43" s="448"/>
      <c r="O43" s="448"/>
      <c r="P43" s="553" t="e">
        <f t="shared" si="26"/>
        <v>#DIV/0!</v>
      </c>
      <c r="Q43" s="447"/>
      <c r="R43" s="448"/>
      <c r="S43" s="448"/>
      <c r="T43" s="448"/>
      <c r="U43" s="448"/>
      <c r="V43" s="553" t="e">
        <f t="shared" si="27"/>
        <v>#DIV/0!</v>
      </c>
      <c r="W43" s="447"/>
      <c r="X43" s="448"/>
      <c r="Y43" s="448"/>
      <c r="Z43" s="448"/>
      <c r="AA43" s="448"/>
      <c r="AB43" s="553" t="e">
        <f t="shared" si="28"/>
        <v>#DIV/0!</v>
      </c>
      <c r="AC43" s="447"/>
      <c r="AD43" s="448"/>
      <c r="AE43" s="448"/>
      <c r="AF43" s="448"/>
      <c r="AG43" s="448"/>
      <c r="AH43" s="553" t="e">
        <f t="shared" si="29"/>
        <v>#DIV/0!</v>
      </c>
      <c r="AI43" s="450" t="str">
        <f t="shared" si="21"/>
        <v/>
      </c>
      <c r="AJ43" s="451" t="str">
        <f t="shared" si="22"/>
        <v/>
      </c>
      <c r="AK43" s="451" t="str">
        <f t="shared" si="30"/>
        <v/>
      </c>
      <c r="AL43" s="451" t="str">
        <f t="shared" si="31"/>
        <v/>
      </c>
      <c r="AM43" s="451" t="str">
        <f t="shared" si="32"/>
        <v/>
      </c>
      <c r="AN43" s="266" t="e">
        <f t="shared" si="33"/>
        <v>#VALUE!</v>
      </c>
    </row>
    <row r="44" spans="2:40" ht="25.5" customHeight="1" x14ac:dyDescent="0.15">
      <c r="B44" s="435"/>
      <c r="C44" s="21"/>
      <c r="D44" s="873" t="s">
        <v>131</v>
      </c>
      <c r="E44" s="863"/>
      <c r="F44" s="863"/>
      <c r="G44" s="863"/>
      <c r="H44" s="874"/>
      <c r="I44" s="436"/>
      <c r="J44" s="437"/>
      <c r="K44" s="450" t="str">
        <f>IF(SUM(K41:K43)&lt;&gt;0,SUM(K41:K43),"")</f>
        <v/>
      </c>
      <c r="L44" s="451" t="str">
        <f t="shared" ref="L44:O44" si="34">IF(SUM(L41:L43)&lt;&gt;0,SUM(L41:L43),"")</f>
        <v/>
      </c>
      <c r="M44" s="451" t="str">
        <f t="shared" si="34"/>
        <v/>
      </c>
      <c r="N44" s="451" t="str">
        <f t="shared" si="34"/>
        <v/>
      </c>
      <c r="O44" s="451" t="str">
        <f t="shared" si="34"/>
        <v/>
      </c>
      <c r="P44" s="553" t="e">
        <f t="shared" si="26"/>
        <v>#VALUE!</v>
      </c>
      <c r="Q44" s="450" t="str">
        <f>IF(SUM(Q41:Q43)&lt;&gt;0,SUM(Q41:Q43),"")</f>
        <v/>
      </c>
      <c r="R44" s="451" t="str">
        <f t="shared" ref="R44" si="35">IF(SUM(R41:R43)&lt;&gt;0,SUM(R41:R43),"")</f>
        <v/>
      </c>
      <c r="S44" s="451" t="str">
        <f t="shared" ref="S44" si="36">IF(SUM(S41:S43)&lt;&gt;0,SUM(S41:S43),"")</f>
        <v/>
      </c>
      <c r="T44" s="451" t="str">
        <f t="shared" ref="T44" si="37">IF(SUM(T41:T43)&lt;&gt;0,SUM(T41:T43),"")</f>
        <v/>
      </c>
      <c r="U44" s="451" t="str">
        <f t="shared" ref="U44" si="38">IF(SUM(U41:U43)&lt;&gt;0,SUM(U41:U43),"")</f>
        <v/>
      </c>
      <c r="V44" s="553" t="e">
        <f t="shared" si="27"/>
        <v>#VALUE!</v>
      </c>
      <c r="W44" s="450" t="str">
        <f>IF(SUM(W41:W43)&lt;&gt;0,SUM(W41:W43),"")</f>
        <v/>
      </c>
      <c r="X44" s="451" t="str">
        <f t="shared" ref="X44" si="39">IF(SUM(X41:X43)&lt;&gt;0,SUM(X41:X43),"")</f>
        <v/>
      </c>
      <c r="Y44" s="451" t="str">
        <f t="shared" ref="Y44" si="40">IF(SUM(Y41:Y43)&lt;&gt;0,SUM(Y41:Y43),"")</f>
        <v/>
      </c>
      <c r="Z44" s="451" t="str">
        <f t="shared" ref="Z44" si="41">IF(SUM(Z41:Z43)&lt;&gt;0,SUM(Z41:Z43),"")</f>
        <v/>
      </c>
      <c r="AA44" s="451" t="str">
        <f t="shared" ref="AA44" si="42">IF(SUM(AA41:AA43)&lt;&gt;0,SUM(AA41:AA43),"")</f>
        <v/>
      </c>
      <c r="AB44" s="553" t="e">
        <f t="shared" si="28"/>
        <v>#VALUE!</v>
      </c>
      <c r="AC44" s="450" t="str">
        <f>IF(SUM(AC41:AC43)&lt;&gt;0,SUM(AC41:AC43),"")</f>
        <v/>
      </c>
      <c r="AD44" s="451" t="str">
        <f t="shared" ref="AD44" si="43">IF(SUM(AD41:AD43)&lt;&gt;0,SUM(AD41:AD43),"")</f>
        <v/>
      </c>
      <c r="AE44" s="451" t="str">
        <f t="shared" ref="AE44" si="44">IF(SUM(AE41:AE43)&lt;&gt;0,SUM(AE41:AE43),"")</f>
        <v/>
      </c>
      <c r="AF44" s="451" t="str">
        <f t="shared" ref="AF44" si="45">IF(SUM(AF41:AF43)&lt;&gt;0,SUM(AF41:AF43),"")</f>
        <v/>
      </c>
      <c r="AG44" s="451" t="str">
        <f t="shared" ref="AG44" si="46">IF(SUM(AG41:AG43)&lt;&gt;0,SUM(AG41:AG43),"")</f>
        <v/>
      </c>
      <c r="AH44" s="553" t="e">
        <f t="shared" si="29"/>
        <v>#VALUE!</v>
      </c>
      <c r="AI44" s="450" t="str">
        <f>IF(SUM(AI41:AI43)&lt;&gt;0,SUM(AI41:AI43),"")</f>
        <v/>
      </c>
      <c r="AJ44" s="451" t="str">
        <f t="shared" ref="AJ44:AM44" si="47">IF(SUM(AJ41:AJ43)&lt;&gt;0,SUM(AJ41:AJ43),"")</f>
        <v/>
      </c>
      <c r="AK44" s="451" t="str">
        <f t="shared" si="47"/>
        <v/>
      </c>
      <c r="AL44" s="451" t="str">
        <f t="shared" si="47"/>
        <v/>
      </c>
      <c r="AM44" s="451" t="str">
        <f t="shared" si="47"/>
        <v/>
      </c>
      <c r="AN44" s="266" t="e">
        <f t="shared" si="33"/>
        <v>#VALUE!</v>
      </c>
    </row>
    <row r="45" spans="2:40" ht="25.5" customHeight="1" x14ac:dyDescent="0.15">
      <c r="B45" s="185" t="s">
        <v>350</v>
      </c>
      <c r="C45" s="184"/>
      <c r="D45" s="184"/>
      <c r="E45" s="184"/>
      <c r="F45" s="184"/>
      <c r="G45" s="184"/>
      <c r="H45" s="184"/>
      <c r="I45" s="425"/>
      <c r="J45" s="426"/>
      <c r="K45" s="425"/>
      <c r="L45" s="427"/>
      <c r="M45" s="427"/>
      <c r="N45" s="427"/>
      <c r="O45" s="427"/>
      <c r="P45" s="554"/>
      <c r="Q45" s="429"/>
      <c r="R45" s="427"/>
      <c r="S45" s="427"/>
      <c r="T45" s="427"/>
      <c r="U45" s="427"/>
      <c r="V45" s="554"/>
      <c r="W45" s="429"/>
      <c r="X45" s="427"/>
      <c r="Y45" s="427"/>
      <c r="Z45" s="427"/>
      <c r="AA45" s="427"/>
      <c r="AB45" s="554"/>
      <c r="AC45" s="429"/>
      <c r="AD45" s="427"/>
      <c r="AE45" s="427"/>
      <c r="AF45" s="427"/>
      <c r="AG45" s="427"/>
      <c r="AH45" s="556"/>
      <c r="AI45" s="452"/>
      <c r="AJ45" s="453"/>
      <c r="AK45" s="453"/>
      <c r="AL45" s="453"/>
      <c r="AM45" s="453"/>
      <c r="AN45" s="557"/>
    </row>
    <row r="46" spans="2:40" ht="25.5" customHeight="1" x14ac:dyDescent="0.15">
      <c r="B46" s="432"/>
      <c r="C46" s="15"/>
      <c r="D46" s="16" t="s">
        <v>307</v>
      </c>
      <c r="E46" s="876"/>
      <c r="F46" s="876"/>
      <c r="G46" s="876"/>
      <c r="H46" s="877"/>
      <c r="I46" s="445"/>
      <c r="J46" s="446"/>
      <c r="K46" s="447"/>
      <c r="L46" s="448"/>
      <c r="M46" s="448"/>
      <c r="N46" s="448"/>
      <c r="O46" s="448"/>
      <c r="P46" s="553" t="e">
        <f>N46/L46</f>
        <v>#DIV/0!</v>
      </c>
      <c r="Q46" s="447"/>
      <c r="R46" s="448"/>
      <c r="S46" s="448"/>
      <c r="T46" s="448"/>
      <c r="U46" s="448"/>
      <c r="V46" s="553" t="e">
        <f>T46/R46</f>
        <v>#DIV/0!</v>
      </c>
      <c r="W46" s="447"/>
      <c r="X46" s="448"/>
      <c r="Y46" s="448"/>
      <c r="Z46" s="448"/>
      <c r="AA46" s="448"/>
      <c r="AB46" s="553" t="e">
        <f>Z46/X46</f>
        <v>#DIV/0!</v>
      </c>
      <c r="AC46" s="447"/>
      <c r="AD46" s="448"/>
      <c r="AE46" s="448"/>
      <c r="AF46" s="448"/>
      <c r="AG46" s="448"/>
      <c r="AH46" s="553" t="e">
        <f>AF46/AD46</f>
        <v>#DIV/0!</v>
      </c>
      <c r="AI46" s="450" t="str">
        <f t="shared" ref="AI46:AI48" si="48">IF(K46+Q46+W46+AC46&lt;&gt;0,K46+Q46+W46+AC46,"")</f>
        <v/>
      </c>
      <c r="AJ46" s="451" t="str">
        <f t="shared" ref="AJ46:AJ48" si="49">IF(L46+R46+X46+AD46&lt;&gt;0,L46+R46+X46+AD46,"")</f>
        <v/>
      </c>
      <c r="AK46" s="451" t="str">
        <f t="shared" ref="AK46:AK48" si="50">IF(M46+S46+Y46+AE46&lt;&gt;0,M46+S46+Y46+AE46,"")</f>
        <v/>
      </c>
      <c r="AL46" s="451" t="str">
        <f t="shared" ref="AL46:AL48" si="51">IF(N46+T46+Z46+AF46&lt;&gt;0,N46+T46+Z46+AF46,"")</f>
        <v/>
      </c>
      <c r="AM46" s="451" t="str">
        <f t="shared" ref="AM46:AM48" si="52">IF(O46+U46+AA46+AG46&lt;&gt;0,O46+U46+AA46+AG46,"")</f>
        <v/>
      </c>
      <c r="AN46" s="266" t="e">
        <f>AL46/AJ46</f>
        <v>#VALUE!</v>
      </c>
    </row>
    <row r="47" spans="2:40" ht="25.5" customHeight="1" x14ac:dyDescent="0.15">
      <c r="B47" s="432"/>
      <c r="C47" s="17"/>
      <c r="D47" s="16" t="s">
        <v>308</v>
      </c>
      <c r="E47" s="876"/>
      <c r="F47" s="876"/>
      <c r="G47" s="876"/>
      <c r="H47" s="877"/>
      <c r="I47" s="445"/>
      <c r="J47" s="446"/>
      <c r="K47" s="447"/>
      <c r="L47" s="448"/>
      <c r="M47" s="448"/>
      <c r="N47" s="448"/>
      <c r="O47" s="448"/>
      <c r="P47" s="553" t="e">
        <f t="shared" ref="P47:P49" si="53">N47/L47</f>
        <v>#DIV/0!</v>
      </c>
      <c r="Q47" s="447"/>
      <c r="R47" s="448"/>
      <c r="S47" s="448"/>
      <c r="T47" s="448"/>
      <c r="U47" s="448"/>
      <c r="V47" s="553" t="e">
        <f t="shared" ref="V47:V49" si="54">T47/R47</f>
        <v>#DIV/0!</v>
      </c>
      <c r="W47" s="447"/>
      <c r="X47" s="448"/>
      <c r="Y47" s="448"/>
      <c r="Z47" s="448"/>
      <c r="AA47" s="448"/>
      <c r="AB47" s="553" t="e">
        <f t="shared" ref="AB47:AB49" si="55">Z47/X47</f>
        <v>#DIV/0!</v>
      </c>
      <c r="AC47" s="447"/>
      <c r="AD47" s="448"/>
      <c r="AE47" s="448"/>
      <c r="AF47" s="448"/>
      <c r="AG47" s="448"/>
      <c r="AH47" s="553" t="e">
        <f t="shared" ref="AH47:AH49" si="56">AF47/AD47</f>
        <v>#DIV/0!</v>
      </c>
      <c r="AI47" s="450" t="str">
        <f t="shared" si="48"/>
        <v/>
      </c>
      <c r="AJ47" s="451" t="str">
        <f t="shared" si="49"/>
        <v/>
      </c>
      <c r="AK47" s="451" t="str">
        <f t="shared" si="50"/>
        <v/>
      </c>
      <c r="AL47" s="451" t="str">
        <f t="shared" si="51"/>
        <v/>
      </c>
      <c r="AM47" s="451" t="str">
        <f t="shared" si="52"/>
        <v/>
      </c>
      <c r="AN47" s="266" t="e">
        <f t="shared" ref="AN47:AN49" si="57">AL47/AJ47</f>
        <v>#VALUE!</v>
      </c>
    </row>
    <row r="48" spans="2:40" ht="25.5" customHeight="1" x14ac:dyDescent="0.15">
      <c r="B48" s="432"/>
      <c r="C48" s="17"/>
      <c r="D48" s="16" t="s">
        <v>309</v>
      </c>
      <c r="E48" s="876"/>
      <c r="F48" s="876"/>
      <c r="G48" s="876"/>
      <c r="H48" s="877"/>
      <c r="I48" s="445"/>
      <c r="J48" s="446"/>
      <c r="K48" s="447"/>
      <c r="L48" s="448"/>
      <c r="M48" s="448"/>
      <c r="N48" s="448"/>
      <c r="O48" s="448"/>
      <c r="P48" s="553" t="e">
        <f t="shared" si="53"/>
        <v>#DIV/0!</v>
      </c>
      <c r="Q48" s="447"/>
      <c r="R48" s="448"/>
      <c r="S48" s="448"/>
      <c r="T48" s="448"/>
      <c r="U48" s="448"/>
      <c r="V48" s="553" t="e">
        <f t="shared" si="54"/>
        <v>#DIV/0!</v>
      </c>
      <c r="W48" s="447"/>
      <c r="X48" s="448"/>
      <c r="Y48" s="448"/>
      <c r="Z48" s="448"/>
      <c r="AA48" s="448"/>
      <c r="AB48" s="553" t="e">
        <f t="shared" si="55"/>
        <v>#DIV/0!</v>
      </c>
      <c r="AC48" s="447"/>
      <c r="AD48" s="448"/>
      <c r="AE48" s="448"/>
      <c r="AF48" s="448"/>
      <c r="AG48" s="448"/>
      <c r="AH48" s="553" t="e">
        <f t="shared" si="56"/>
        <v>#DIV/0!</v>
      </c>
      <c r="AI48" s="450" t="str">
        <f t="shared" si="48"/>
        <v/>
      </c>
      <c r="AJ48" s="451" t="str">
        <f t="shared" si="49"/>
        <v/>
      </c>
      <c r="AK48" s="451" t="str">
        <f t="shared" si="50"/>
        <v/>
      </c>
      <c r="AL48" s="451" t="str">
        <f t="shared" si="51"/>
        <v/>
      </c>
      <c r="AM48" s="451" t="str">
        <f t="shared" si="52"/>
        <v/>
      </c>
      <c r="AN48" s="266" t="e">
        <f t="shared" si="57"/>
        <v>#VALUE!</v>
      </c>
    </row>
    <row r="49" spans="2:40" ht="25.5" customHeight="1" x14ac:dyDescent="0.15">
      <c r="B49" s="435"/>
      <c r="C49" s="21"/>
      <c r="D49" s="873" t="s">
        <v>131</v>
      </c>
      <c r="E49" s="863"/>
      <c r="F49" s="863"/>
      <c r="G49" s="863"/>
      <c r="H49" s="874"/>
      <c r="I49" s="436"/>
      <c r="J49" s="437"/>
      <c r="K49" s="450" t="str">
        <f>IF(SUM(K46:K48)&lt;&gt;0,SUM(K46:K48),"")</f>
        <v/>
      </c>
      <c r="L49" s="451" t="str">
        <f t="shared" ref="L49" si="58">IF(SUM(L46:L48)&lt;&gt;0,SUM(L46:L48),"")</f>
        <v/>
      </c>
      <c r="M49" s="451" t="str">
        <f t="shared" ref="M49" si="59">IF(SUM(M46:M48)&lt;&gt;0,SUM(M46:M48),"")</f>
        <v/>
      </c>
      <c r="N49" s="451" t="str">
        <f t="shared" ref="N49" si="60">IF(SUM(N46:N48)&lt;&gt;0,SUM(N46:N48),"")</f>
        <v/>
      </c>
      <c r="O49" s="451" t="str">
        <f t="shared" ref="O49" si="61">IF(SUM(O46:O48)&lt;&gt;0,SUM(O46:O48),"")</f>
        <v/>
      </c>
      <c r="P49" s="553" t="e">
        <f t="shared" si="53"/>
        <v>#VALUE!</v>
      </c>
      <c r="Q49" s="450" t="str">
        <f>IF(SUM(Q46:Q48)&lt;&gt;0,SUM(Q46:Q48),"")</f>
        <v/>
      </c>
      <c r="R49" s="451" t="str">
        <f t="shared" ref="R49" si="62">IF(SUM(R46:R48)&lt;&gt;0,SUM(R46:R48),"")</f>
        <v/>
      </c>
      <c r="S49" s="451" t="str">
        <f t="shared" ref="S49" si="63">IF(SUM(S46:S48)&lt;&gt;0,SUM(S46:S48),"")</f>
        <v/>
      </c>
      <c r="T49" s="451" t="str">
        <f t="shared" ref="T49" si="64">IF(SUM(T46:T48)&lt;&gt;0,SUM(T46:T48),"")</f>
        <v/>
      </c>
      <c r="U49" s="451" t="str">
        <f t="shared" ref="U49" si="65">IF(SUM(U46:U48)&lt;&gt;0,SUM(U46:U48),"")</f>
        <v/>
      </c>
      <c r="V49" s="553" t="e">
        <f t="shared" si="54"/>
        <v>#VALUE!</v>
      </c>
      <c r="W49" s="450" t="str">
        <f>IF(SUM(W46:W48)&lt;&gt;0,SUM(W46:W48),"")</f>
        <v/>
      </c>
      <c r="X49" s="451" t="str">
        <f t="shared" ref="X49" si="66">IF(SUM(X46:X48)&lt;&gt;0,SUM(X46:X48),"")</f>
        <v/>
      </c>
      <c r="Y49" s="451" t="str">
        <f t="shared" ref="Y49" si="67">IF(SUM(Y46:Y48)&lt;&gt;0,SUM(Y46:Y48),"")</f>
        <v/>
      </c>
      <c r="Z49" s="451" t="str">
        <f t="shared" ref="Z49" si="68">IF(SUM(Z46:Z48)&lt;&gt;0,SUM(Z46:Z48),"")</f>
        <v/>
      </c>
      <c r="AA49" s="451" t="str">
        <f t="shared" ref="AA49" si="69">IF(SUM(AA46:AA48)&lt;&gt;0,SUM(AA46:AA48),"")</f>
        <v/>
      </c>
      <c r="AB49" s="553" t="e">
        <f t="shared" si="55"/>
        <v>#VALUE!</v>
      </c>
      <c r="AC49" s="450" t="str">
        <f>IF(SUM(AC46:AC48)&lt;&gt;0,SUM(AC46:AC48),"")</f>
        <v/>
      </c>
      <c r="AD49" s="451" t="str">
        <f t="shared" ref="AD49" si="70">IF(SUM(AD46:AD48)&lt;&gt;0,SUM(AD46:AD48),"")</f>
        <v/>
      </c>
      <c r="AE49" s="451" t="str">
        <f t="shared" ref="AE49" si="71">IF(SUM(AE46:AE48)&lt;&gt;0,SUM(AE46:AE48),"")</f>
        <v/>
      </c>
      <c r="AF49" s="451" t="str">
        <f t="shared" ref="AF49" si="72">IF(SUM(AF46:AF48)&lt;&gt;0,SUM(AF46:AF48),"")</f>
        <v/>
      </c>
      <c r="AG49" s="451" t="str">
        <f t="shared" ref="AG49" si="73">IF(SUM(AG46:AG48)&lt;&gt;0,SUM(AG46:AG48),"")</f>
        <v/>
      </c>
      <c r="AH49" s="553" t="e">
        <f t="shared" si="56"/>
        <v>#VALUE!</v>
      </c>
      <c r="AI49" s="450" t="str">
        <f>IF(SUM(AI46:AI48)&lt;&gt;0,SUM(AI46:AI48),"")</f>
        <v/>
      </c>
      <c r="AJ49" s="451" t="str">
        <f t="shared" ref="AJ49" si="74">IF(SUM(AJ46:AJ48)&lt;&gt;0,SUM(AJ46:AJ48),"")</f>
        <v/>
      </c>
      <c r="AK49" s="451" t="str">
        <f t="shared" ref="AK49" si="75">IF(SUM(AK46:AK48)&lt;&gt;0,SUM(AK46:AK48),"")</f>
        <v/>
      </c>
      <c r="AL49" s="451" t="str">
        <f t="shared" ref="AL49" si="76">IF(SUM(AL46:AL48)&lt;&gt;0,SUM(AL46:AL48),"")</f>
        <v/>
      </c>
      <c r="AM49" s="451" t="str">
        <f t="shared" ref="AM49" si="77">IF(SUM(AM46:AM48)&lt;&gt;0,SUM(AM46:AM48),"")</f>
        <v/>
      </c>
      <c r="AN49" s="266" t="e">
        <f t="shared" si="57"/>
        <v>#VALUE!</v>
      </c>
    </row>
    <row r="50" spans="2:40" ht="25.5" customHeight="1" x14ac:dyDescent="0.15">
      <c r="B50" s="185" t="s">
        <v>351</v>
      </c>
      <c r="C50" s="184"/>
      <c r="D50" s="184"/>
      <c r="E50" s="184"/>
      <c r="F50" s="184"/>
      <c r="G50" s="184"/>
      <c r="H50" s="184"/>
      <c r="I50" s="425"/>
      <c r="J50" s="426"/>
      <c r="K50" s="425"/>
      <c r="L50" s="427"/>
      <c r="M50" s="427"/>
      <c r="N50" s="427"/>
      <c r="O50" s="427"/>
      <c r="P50" s="554"/>
      <c r="Q50" s="429"/>
      <c r="R50" s="427"/>
      <c r="S50" s="427"/>
      <c r="T50" s="427"/>
      <c r="U50" s="427"/>
      <c r="V50" s="554"/>
      <c r="W50" s="429"/>
      <c r="X50" s="427"/>
      <c r="Y50" s="427"/>
      <c r="Z50" s="427"/>
      <c r="AA50" s="427"/>
      <c r="AB50" s="554"/>
      <c r="AC50" s="429"/>
      <c r="AD50" s="427"/>
      <c r="AE50" s="427"/>
      <c r="AF50" s="427"/>
      <c r="AG50" s="427"/>
      <c r="AH50" s="556"/>
      <c r="AI50" s="452"/>
      <c r="AJ50" s="453"/>
      <c r="AK50" s="453"/>
      <c r="AL50" s="453"/>
      <c r="AM50" s="453"/>
      <c r="AN50" s="557"/>
    </row>
    <row r="51" spans="2:40" ht="25.5" customHeight="1" x14ac:dyDescent="0.15">
      <c r="B51" s="432"/>
      <c r="C51" s="15"/>
      <c r="D51" s="16" t="s">
        <v>307</v>
      </c>
      <c r="E51" s="876"/>
      <c r="F51" s="876"/>
      <c r="G51" s="876"/>
      <c r="H51" s="877"/>
      <c r="I51" s="445"/>
      <c r="J51" s="446"/>
      <c r="K51" s="447"/>
      <c r="L51" s="448"/>
      <c r="M51" s="448"/>
      <c r="N51" s="448"/>
      <c r="O51" s="448"/>
      <c r="P51" s="553" t="e">
        <f>N51/L51</f>
        <v>#DIV/0!</v>
      </c>
      <c r="Q51" s="447"/>
      <c r="R51" s="448"/>
      <c r="S51" s="448"/>
      <c r="T51" s="448"/>
      <c r="U51" s="448"/>
      <c r="V51" s="553" t="e">
        <f>T51/R51</f>
        <v>#DIV/0!</v>
      </c>
      <c r="W51" s="447"/>
      <c r="X51" s="448"/>
      <c r="Y51" s="448"/>
      <c r="Z51" s="448"/>
      <c r="AA51" s="448"/>
      <c r="AB51" s="553" t="e">
        <f>Z51/X51</f>
        <v>#DIV/0!</v>
      </c>
      <c r="AC51" s="447"/>
      <c r="AD51" s="448"/>
      <c r="AE51" s="448"/>
      <c r="AF51" s="448"/>
      <c r="AG51" s="448"/>
      <c r="AH51" s="553" t="e">
        <f>AF51/AD51</f>
        <v>#DIV/0!</v>
      </c>
      <c r="AI51" s="450" t="str">
        <f t="shared" ref="AI51:AI53" si="78">IF(K51+Q51+W51+AC51&lt;&gt;0,K51+Q51+W51+AC51,"")</f>
        <v/>
      </c>
      <c r="AJ51" s="451" t="str">
        <f t="shared" ref="AJ51:AJ53" si="79">IF(L51+R51+X51+AD51&lt;&gt;0,L51+R51+X51+AD51,"")</f>
        <v/>
      </c>
      <c r="AK51" s="451" t="str">
        <f t="shared" ref="AK51:AK53" si="80">IF(M51+S51+Y51+AE51&lt;&gt;0,M51+S51+Y51+AE51,"")</f>
        <v/>
      </c>
      <c r="AL51" s="451" t="str">
        <f t="shared" ref="AL51:AL53" si="81">IF(N51+T51+Z51+AF51&lt;&gt;0,N51+T51+Z51+AF51,"")</f>
        <v/>
      </c>
      <c r="AM51" s="451" t="str">
        <f t="shared" ref="AM51:AM53" si="82">IF(O51+U51+AA51+AG51&lt;&gt;0,O51+U51+AA51+AG51,"")</f>
        <v/>
      </c>
      <c r="AN51" s="266" t="e">
        <f>AL51/AJ51</f>
        <v>#VALUE!</v>
      </c>
    </row>
    <row r="52" spans="2:40" ht="25.5" customHeight="1" x14ac:dyDescent="0.15">
      <c r="B52" s="432"/>
      <c r="C52" s="17"/>
      <c r="D52" s="16" t="s">
        <v>308</v>
      </c>
      <c r="E52" s="876"/>
      <c r="F52" s="876"/>
      <c r="G52" s="876"/>
      <c r="H52" s="877"/>
      <c r="I52" s="445"/>
      <c r="J52" s="446"/>
      <c r="K52" s="447"/>
      <c r="L52" s="448"/>
      <c r="M52" s="448"/>
      <c r="N52" s="448"/>
      <c r="O52" s="448"/>
      <c r="P52" s="553" t="e">
        <f t="shared" ref="P52:P54" si="83">N52/L52</f>
        <v>#DIV/0!</v>
      </c>
      <c r="Q52" s="447"/>
      <c r="R52" s="448"/>
      <c r="S52" s="448"/>
      <c r="T52" s="448"/>
      <c r="U52" s="448"/>
      <c r="V52" s="553" t="e">
        <f t="shared" ref="V52:V54" si="84">T52/R52</f>
        <v>#DIV/0!</v>
      </c>
      <c r="W52" s="447"/>
      <c r="X52" s="448"/>
      <c r="Y52" s="448"/>
      <c r="Z52" s="448"/>
      <c r="AA52" s="448"/>
      <c r="AB52" s="553" t="e">
        <f t="shared" ref="AB52:AB54" si="85">Z52/X52</f>
        <v>#DIV/0!</v>
      </c>
      <c r="AC52" s="447"/>
      <c r="AD52" s="448"/>
      <c r="AE52" s="448"/>
      <c r="AF52" s="448"/>
      <c r="AG52" s="448"/>
      <c r="AH52" s="553" t="e">
        <f t="shared" ref="AH52:AH54" si="86">AF52/AD52</f>
        <v>#DIV/0!</v>
      </c>
      <c r="AI52" s="450" t="str">
        <f t="shared" si="78"/>
        <v/>
      </c>
      <c r="AJ52" s="451" t="str">
        <f t="shared" si="79"/>
        <v/>
      </c>
      <c r="AK52" s="451" t="str">
        <f t="shared" si="80"/>
        <v/>
      </c>
      <c r="AL52" s="451" t="str">
        <f t="shared" si="81"/>
        <v/>
      </c>
      <c r="AM52" s="451" t="str">
        <f t="shared" si="82"/>
        <v/>
      </c>
      <c r="AN52" s="266" t="e">
        <f t="shared" ref="AN52:AN54" si="87">AL52/AJ52</f>
        <v>#VALUE!</v>
      </c>
    </row>
    <row r="53" spans="2:40" ht="25.5" customHeight="1" x14ac:dyDescent="0.15">
      <c r="B53" s="432"/>
      <c r="C53" s="17"/>
      <c r="D53" s="16" t="s">
        <v>309</v>
      </c>
      <c r="E53" s="876"/>
      <c r="F53" s="876"/>
      <c r="G53" s="876"/>
      <c r="H53" s="877"/>
      <c r="I53" s="445"/>
      <c r="J53" s="446"/>
      <c r="K53" s="447"/>
      <c r="L53" s="448"/>
      <c r="M53" s="448"/>
      <c r="N53" s="448"/>
      <c r="O53" s="448"/>
      <c r="P53" s="553" t="e">
        <f t="shared" si="83"/>
        <v>#DIV/0!</v>
      </c>
      <c r="Q53" s="447"/>
      <c r="R53" s="448"/>
      <c r="S53" s="448"/>
      <c r="T53" s="448"/>
      <c r="U53" s="448"/>
      <c r="V53" s="553" t="e">
        <f t="shared" si="84"/>
        <v>#DIV/0!</v>
      </c>
      <c r="W53" s="447"/>
      <c r="X53" s="448"/>
      <c r="Y53" s="448"/>
      <c r="Z53" s="448"/>
      <c r="AA53" s="448"/>
      <c r="AB53" s="553" t="e">
        <f t="shared" si="85"/>
        <v>#DIV/0!</v>
      </c>
      <c r="AC53" s="447"/>
      <c r="AD53" s="448"/>
      <c r="AE53" s="448"/>
      <c r="AF53" s="448"/>
      <c r="AG53" s="448"/>
      <c r="AH53" s="553" t="e">
        <f t="shared" si="86"/>
        <v>#DIV/0!</v>
      </c>
      <c r="AI53" s="450" t="str">
        <f t="shared" si="78"/>
        <v/>
      </c>
      <c r="AJ53" s="451" t="str">
        <f t="shared" si="79"/>
        <v/>
      </c>
      <c r="AK53" s="451" t="str">
        <f t="shared" si="80"/>
        <v/>
      </c>
      <c r="AL53" s="451" t="str">
        <f t="shared" si="81"/>
        <v/>
      </c>
      <c r="AM53" s="451" t="str">
        <f t="shared" si="82"/>
        <v/>
      </c>
      <c r="AN53" s="266" t="e">
        <f t="shared" si="87"/>
        <v>#VALUE!</v>
      </c>
    </row>
    <row r="54" spans="2:40" ht="25.5" customHeight="1" x14ac:dyDescent="0.15">
      <c r="B54" s="435"/>
      <c r="C54" s="21"/>
      <c r="D54" s="873" t="s">
        <v>131</v>
      </c>
      <c r="E54" s="863"/>
      <c r="F54" s="863"/>
      <c r="G54" s="863"/>
      <c r="H54" s="874"/>
      <c r="I54" s="436"/>
      <c r="J54" s="437"/>
      <c r="K54" s="451" t="str">
        <f t="shared" ref="K54:L54" si="88">IF(SUM(K51:K53)&lt;&gt;0,SUM(K51:K53),"")</f>
        <v/>
      </c>
      <c r="L54" s="451" t="str">
        <f t="shared" si="88"/>
        <v/>
      </c>
      <c r="M54" s="451" t="str">
        <f t="shared" ref="M54" si="89">IF(SUM(M51:M53)&lt;&gt;0,SUM(M51:M53),"")</f>
        <v/>
      </c>
      <c r="N54" s="451" t="str">
        <f t="shared" ref="N54" si="90">IF(SUM(N51:N53)&lt;&gt;0,SUM(N51:N53),"")</f>
        <v/>
      </c>
      <c r="O54" s="451" t="str">
        <f t="shared" ref="O54" si="91">IF(SUM(O51:O53)&lt;&gt;0,SUM(O51:O53),"")</f>
        <v/>
      </c>
      <c r="P54" s="553" t="e">
        <f t="shared" si="83"/>
        <v>#VALUE!</v>
      </c>
      <c r="Q54" s="450" t="str">
        <f>IF(SUM(Q51:Q53)&lt;&gt;0,SUM(Q51:Q53),"")</f>
        <v/>
      </c>
      <c r="R54" s="451" t="str">
        <f t="shared" ref="R54" si="92">IF(SUM(R51:R53)&lt;&gt;0,SUM(R51:R53),"")</f>
        <v/>
      </c>
      <c r="S54" s="451" t="str">
        <f t="shared" ref="S54" si="93">IF(SUM(S51:S53)&lt;&gt;0,SUM(S51:S53),"")</f>
        <v/>
      </c>
      <c r="T54" s="451" t="str">
        <f t="shared" ref="T54" si="94">IF(SUM(T51:T53)&lt;&gt;0,SUM(T51:T53),"")</f>
        <v/>
      </c>
      <c r="U54" s="451" t="str">
        <f t="shared" ref="U54" si="95">IF(SUM(U51:U53)&lt;&gt;0,SUM(U51:U53),"")</f>
        <v/>
      </c>
      <c r="V54" s="553" t="e">
        <f t="shared" si="84"/>
        <v>#VALUE!</v>
      </c>
      <c r="W54" s="450" t="str">
        <f>IF(SUM(W51:W53)&lt;&gt;0,SUM(W51:W53),"")</f>
        <v/>
      </c>
      <c r="X54" s="451" t="str">
        <f t="shared" ref="X54" si="96">IF(SUM(X51:X53)&lt;&gt;0,SUM(X51:X53),"")</f>
        <v/>
      </c>
      <c r="Y54" s="451" t="str">
        <f t="shared" ref="Y54" si="97">IF(SUM(Y51:Y53)&lt;&gt;0,SUM(Y51:Y53),"")</f>
        <v/>
      </c>
      <c r="Z54" s="451" t="str">
        <f t="shared" ref="Z54" si="98">IF(SUM(Z51:Z53)&lt;&gt;0,SUM(Z51:Z53),"")</f>
        <v/>
      </c>
      <c r="AA54" s="451" t="str">
        <f t="shared" ref="AA54" si="99">IF(SUM(AA51:AA53)&lt;&gt;0,SUM(AA51:AA53),"")</f>
        <v/>
      </c>
      <c r="AB54" s="553" t="e">
        <f t="shared" si="85"/>
        <v>#VALUE!</v>
      </c>
      <c r="AC54" s="450" t="str">
        <f>IF(SUM(AC51:AC53)&lt;&gt;0,SUM(AC51:AC53),"")</f>
        <v/>
      </c>
      <c r="AD54" s="451" t="str">
        <f t="shared" ref="AD54" si="100">IF(SUM(AD51:AD53)&lt;&gt;0,SUM(AD51:AD53),"")</f>
        <v/>
      </c>
      <c r="AE54" s="451" t="str">
        <f t="shared" ref="AE54" si="101">IF(SUM(AE51:AE53)&lt;&gt;0,SUM(AE51:AE53),"")</f>
        <v/>
      </c>
      <c r="AF54" s="451" t="str">
        <f t="shared" ref="AF54" si="102">IF(SUM(AF51:AF53)&lt;&gt;0,SUM(AF51:AF53),"")</f>
        <v/>
      </c>
      <c r="AG54" s="451" t="str">
        <f t="shared" ref="AG54" si="103">IF(SUM(AG51:AG53)&lt;&gt;0,SUM(AG51:AG53),"")</f>
        <v/>
      </c>
      <c r="AH54" s="553" t="e">
        <f t="shared" si="86"/>
        <v>#VALUE!</v>
      </c>
      <c r="AI54" s="450" t="str">
        <f>IF(SUM(AI51:AI53)&lt;&gt;0,SUM(AI51:AI53),"")</f>
        <v/>
      </c>
      <c r="AJ54" s="451" t="str">
        <f t="shared" ref="AJ54" si="104">IF(SUM(AJ51:AJ53)&lt;&gt;0,SUM(AJ51:AJ53),"")</f>
        <v/>
      </c>
      <c r="AK54" s="451" t="str">
        <f t="shared" ref="AK54" si="105">IF(SUM(AK51:AK53)&lt;&gt;0,SUM(AK51:AK53),"")</f>
        <v/>
      </c>
      <c r="AL54" s="451" t="str">
        <f t="shared" ref="AL54" si="106">IF(SUM(AL51:AL53)&lt;&gt;0,SUM(AL51:AL53),"")</f>
        <v/>
      </c>
      <c r="AM54" s="451" t="str">
        <f t="shared" ref="AM54" si="107">IF(SUM(AM51:AM53)&lt;&gt;0,SUM(AM51:AM53),"")</f>
        <v/>
      </c>
      <c r="AN54" s="266" t="e">
        <f t="shared" si="87"/>
        <v>#VALUE!</v>
      </c>
    </row>
    <row r="55" spans="2:40" ht="25.5" customHeight="1" thickBot="1" x14ac:dyDescent="0.2">
      <c r="B55" s="870" t="s">
        <v>352</v>
      </c>
      <c r="C55" s="871"/>
      <c r="D55" s="871"/>
      <c r="E55" s="871"/>
      <c r="F55" s="871"/>
      <c r="G55" s="871"/>
      <c r="H55" s="875"/>
      <c r="I55" s="436"/>
      <c r="J55" s="437"/>
      <c r="K55" s="887"/>
      <c r="L55" s="888"/>
      <c r="M55" s="888"/>
      <c r="N55" s="888"/>
      <c r="O55" s="889"/>
      <c r="P55" s="555"/>
      <c r="Q55" s="888"/>
      <c r="R55" s="888"/>
      <c r="S55" s="888"/>
      <c r="T55" s="888"/>
      <c r="U55" s="889"/>
      <c r="V55" s="188"/>
      <c r="W55" s="888"/>
      <c r="X55" s="888"/>
      <c r="Y55" s="888"/>
      <c r="Z55" s="888"/>
      <c r="AA55" s="889"/>
      <c r="AB55" s="219"/>
      <c r="AC55" s="920"/>
      <c r="AD55" s="920"/>
      <c r="AE55" s="920"/>
      <c r="AF55" s="920"/>
      <c r="AG55" s="921"/>
      <c r="AH55" s="219"/>
      <c r="AI55" s="922" t="str">
        <f>IF(K55+Q55+W55+AC55&lt;&gt;0,K55+Q55+W55+AC55,"")</f>
        <v/>
      </c>
      <c r="AJ55" s="917"/>
      <c r="AK55" s="917"/>
      <c r="AL55" s="917"/>
      <c r="AM55" s="916"/>
      <c r="AN55" s="220"/>
    </row>
    <row r="56" spans="2:40" ht="18" customHeight="1" x14ac:dyDescent="0.15">
      <c r="B56" s="40"/>
      <c r="C56" s="40"/>
      <c r="D56" s="40"/>
      <c r="E56" s="40"/>
      <c r="F56" s="40"/>
      <c r="G56" s="40"/>
      <c r="H56" s="40"/>
      <c r="I56" s="40"/>
      <c r="J56" s="40"/>
      <c r="K56" s="40"/>
      <c r="L56" s="40"/>
      <c r="M56" s="40"/>
      <c r="N56" s="40"/>
      <c r="O56" s="40"/>
      <c r="P56" s="40"/>
      <c r="Q56" s="40"/>
      <c r="R56" s="40"/>
      <c r="S56" s="40"/>
      <c r="U56" s="9"/>
    </row>
    <row r="57" spans="2:40" ht="18" customHeight="1" x14ac:dyDescent="0.15">
      <c r="B57" s="9" t="s">
        <v>353</v>
      </c>
      <c r="C57" s="9"/>
      <c r="D57" s="9"/>
      <c r="E57" s="9"/>
      <c r="F57" s="9"/>
      <c r="G57" s="9"/>
      <c r="H57" s="9"/>
      <c r="I57" s="9"/>
      <c r="J57" s="9"/>
      <c r="K57" s="9"/>
      <c r="N57" s="9"/>
      <c r="T57" s="410"/>
      <c r="U57" s="9"/>
      <c r="AB57" s="9"/>
      <c r="AI57" s="9"/>
    </row>
    <row r="58" spans="2:40" ht="36.75" customHeight="1" x14ac:dyDescent="0.15">
      <c r="B58" s="9"/>
      <c r="C58" s="878" t="s">
        <v>354</v>
      </c>
      <c r="D58" s="651"/>
      <c r="E58" s="651"/>
      <c r="F58" s="651"/>
      <c r="G58" s="651"/>
      <c r="H58" s="651"/>
      <c r="I58" s="651"/>
      <c r="J58" s="651"/>
      <c r="K58" s="651"/>
      <c r="L58" s="651"/>
      <c r="M58" s="651"/>
      <c r="N58" s="651"/>
      <c r="O58" s="651"/>
      <c r="P58" s="651"/>
      <c r="Q58" s="651"/>
      <c r="R58" s="651"/>
      <c r="S58" s="651"/>
      <c r="T58" s="651"/>
      <c r="U58" s="651"/>
      <c r="V58" s="651"/>
      <c r="W58" s="652"/>
      <c r="AB58" s="9"/>
      <c r="AI58" s="9"/>
    </row>
    <row r="59" spans="2:40" ht="14.25" customHeight="1" thickBot="1" x14ac:dyDescent="0.2">
      <c r="B59" s="704"/>
      <c r="C59" s="704"/>
      <c r="D59" s="704"/>
      <c r="E59" s="704"/>
      <c r="F59" s="704"/>
      <c r="G59" s="704"/>
      <c r="H59" s="704"/>
      <c r="I59" s="890"/>
      <c r="J59" s="890"/>
      <c r="K59" s="890"/>
      <c r="L59" s="890"/>
      <c r="M59" s="890"/>
      <c r="N59" s="890"/>
      <c r="O59" s="890"/>
      <c r="P59" s="890"/>
      <c r="Q59" s="890"/>
      <c r="R59" s="890"/>
      <c r="S59" s="416"/>
      <c r="T59" s="410"/>
      <c r="U59" s="9"/>
      <c r="AB59" s="9"/>
      <c r="AI59" s="9"/>
    </row>
    <row r="60" spans="2:40" ht="28.5" customHeight="1" thickBot="1" x14ac:dyDescent="0.2">
      <c r="B60" s="891"/>
      <c r="C60" s="891"/>
      <c r="D60" s="891"/>
      <c r="E60" s="891"/>
      <c r="F60" s="891"/>
      <c r="G60" s="891"/>
      <c r="H60" s="892"/>
      <c r="I60" s="893" t="s">
        <v>355</v>
      </c>
      <c r="J60" s="894"/>
      <c r="K60" s="894"/>
      <c r="L60" s="894"/>
      <c r="M60" s="894"/>
      <c r="N60" s="894"/>
      <c r="O60" s="894"/>
      <c r="P60" s="894"/>
      <c r="Q60" s="894"/>
      <c r="R60" s="894"/>
      <c r="S60" s="894"/>
      <c r="T60" s="894"/>
      <c r="U60" s="894"/>
      <c r="V60" s="894"/>
      <c r="W60" s="895"/>
      <c r="X60" s="893" t="s">
        <v>356</v>
      </c>
      <c r="Y60" s="894"/>
      <c r="Z60" s="894"/>
      <c r="AA60" s="894"/>
      <c r="AB60" s="894"/>
      <c r="AC60" s="894"/>
      <c r="AD60" s="894"/>
      <c r="AE60" s="894"/>
      <c r="AF60" s="894"/>
      <c r="AG60" s="894"/>
      <c r="AH60" s="894"/>
      <c r="AI60" s="894"/>
      <c r="AJ60" s="894"/>
      <c r="AK60" s="894"/>
      <c r="AL60" s="895"/>
    </row>
    <row r="61" spans="2:40" ht="45.75" customHeight="1" x14ac:dyDescent="0.15">
      <c r="B61" s="866"/>
      <c r="C61" s="867"/>
      <c r="D61" s="867"/>
      <c r="E61" s="867"/>
      <c r="F61" s="867"/>
      <c r="G61" s="867"/>
      <c r="H61" s="883" t="s">
        <v>357</v>
      </c>
      <c r="I61" s="885" t="s">
        <v>541</v>
      </c>
      <c r="J61" s="886"/>
      <c r="K61" s="886"/>
      <c r="L61" s="879" t="s">
        <v>542</v>
      </c>
      <c r="M61" s="880"/>
      <c r="N61" s="881"/>
      <c r="O61" s="879" t="s">
        <v>543</v>
      </c>
      <c r="P61" s="880"/>
      <c r="Q61" s="881"/>
      <c r="R61" s="879" t="s">
        <v>544</v>
      </c>
      <c r="S61" s="880"/>
      <c r="T61" s="881"/>
      <c r="U61" s="879" t="s">
        <v>540</v>
      </c>
      <c r="V61" s="880"/>
      <c r="W61" s="882"/>
      <c r="X61" s="869" t="s">
        <v>535</v>
      </c>
      <c r="Y61" s="869"/>
      <c r="Z61" s="923"/>
      <c r="AA61" s="789" t="s">
        <v>536</v>
      </c>
      <c r="AB61" s="869"/>
      <c r="AC61" s="923"/>
      <c r="AD61" s="789" t="s">
        <v>537</v>
      </c>
      <c r="AE61" s="869"/>
      <c r="AF61" s="923"/>
      <c r="AG61" s="789" t="s">
        <v>538</v>
      </c>
      <c r="AH61" s="869"/>
      <c r="AI61" s="923"/>
      <c r="AJ61" s="789" t="s">
        <v>539</v>
      </c>
      <c r="AK61" s="869"/>
      <c r="AL61" s="790"/>
    </row>
    <row r="62" spans="2:40" ht="45.75" customHeight="1" x14ac:dyDescent="0.15">
      <c r="B62" s="868"/>
      <c r="C62" s="869"/>
      <c r="D62" s="869"/>
      <c r="E62" s="869"/>
      <c r="F62" s="869"/>
      <c r="G62" s="869"/>
      <c r="H62" s="884"/>
      <c r="I62" s="42" t="s">
        <v>358</v>
      </c>
      <c r="J62" s="41" t="s">
        <v>359</v>
      </c>
      <c r="K62" s="41" t="s">
        <v>360</v>
      </c>
      <c r="L62" s="41" t="s">
        <v>358</v>
      </c>
      <c r="M62" s="41" t="s">
        <v>359</v>
      </c>
      <c r="N62" s="41" t="s">
        <v>360</v>
      </c>
      <c r="O62" s="41" t="s">
        <v>358</v>
      </c>
      <c r="P62" s="41" t="s">
        <v>359</v>
      </c>
      <c r="Q62" s="41" t="s">
        <v>360</v>
      </c>
      <c r="R62" s="41" t="s">
        <v>358</v>
      </c>
      <c r="S62" s="41" t="s">
        <v>359</v>
      </c>
      <c r="T62" s="41" t="s">
        <v>360</v>
      </c>
      <c r="U62" s="41" t="s">
        <v>358</v>
      </c>
      <c r="V62" s="41" t="s">
        <v>359</v>
      </c>
      <c r="W62" s="41" t="s">
        <v>360</v>
      </c>
      <c r="X62" s="42" t="s">
        <v>358</v>
      </c>
      <c r="Y62" s="41" t="s">
        <v>359</v>
      </c>
      <c r="Z62" s="41" t="s">
        <v>360</v>
      </c>
      <c r="AA62" s="41" t="s">
        <v>358</v>
      </c>
      <c r="AB62" s="41" t="s">
        <v>359</v>
      </c>
      <c r="AC62" s="41" t="s">
        <v>360</v>
      </c>
      <c r="AD62" s="41" t="s">
        <v>358</v>
      </c>
      <c r="AE62" s="41" t="s">
        <v>359</v>
      </c>
      <c r="AF62" s="41" t="s">
        <v>360</v>
      </c>
      <c r="AG62" s="41" t="s">
        <v>358</v>
      </c>
      <c r="AH62" s="41" t="s">
        <v>359</v>
      </c>
      <c r="AI62" s="41" t="s">
        <v>360</v>
      </c>
      <c r="AJ62" s="41" t="s">
        <v>358</v>
      </c>
      <c r="AK62" s="41" t="s">
        <v>359</v>
      </c>
      <c r="AL62" s="424" t="s">
        <v>360</v>
      </c>
    </row>
    <row r="63" spans="2:40" ht="27" customHeight="1" x14ac:dyDescent="0.15">
      <c r="B63" s="43" t="s">
        <v>348</v>
      </c>
      <c r="C63" s="13"/>
      <c r="D63" s="13"/>
      <c r="E63" s="13"/>
      <c r="F63" s="13"/>
      <c r="G63" s="13"/>
      <c r="H63" s="439"/>
      <c r="I63" s="440"/>
      <c r="J63" s="441"/>
      <c r="K63" s="441"/>
      <c r="L63" s="442"/>
      <c r="M63" s="442"/>
      <c r="N63" s="442"/>
      <c r="O63" s="442"/>
      <c r="P63" s="442"/>
      <c r="Q63" s="442"/>
      <c r="R63" s="442"/>
      <c r="S63" s="442"/>
      <c r="T63" s="442"/>
      <c r="U63" s="442"/>
      <c r="V63" s="442"/>
      <c r="W63" s="443"/>
      <c r="X63" s="440"/>
      <c r="Y63" s="441"/>
      <c r="Z63" s="441"/>
      <c r="AA63" s="442"/>
      <c r="AB63" s="442"/>
      <c r="AC63" s="442"/>
      <c r="AD63" s="442"/>
      <c r="AE63" s="442"/>
      <c r="AF63" s="442"/>
      <c r="AG63" s="442"/>
      <c r="AH63" s="442"/>
      <c r="AI63" s="442"/>
      <c r="AJ63" s="442"/>
      <c r="AK63" s="442"/>
      <c r="AL63" s="443"/>
    </row>
    <row r="64" spans="2:40" ht="27" customHeight="1" x14ac:dyDescent="0.15">
      <c r="B64" s="111"/>
      <c r="C64" s="44" t="s">
        <v>307</v>
      </c>
      <c r="D64" s="13"/>
      <c r="E64" s="13"/>
      <c r="F64" s="13"/>
      <c r="G64" s="60"/>
      <c r="H64" s="454"/>
      <c r="I64" s="455"/>
      <c r="J64" s="237"/>
      <c r="K64" s="553" t="e">
        <f>J64/I64</f>
        <v>#DIV/0!</v>
      </c>
      <c r="L64" s="455"/>
      <c r="M64" s="237"/>
      <c r="N64" s="553" t="e">
        <f>M64/L64</f>
        <v>#DIV/0!</v>
      </c>
      <c r="O64" s="455"/>
      <c r="P64" s="237"/>
      <c r="Q64" s="553" t="e">
        <f>P64/O64</f>
        <v>#DIV/0!</v>
      </c>
      <c r="R64" s="455"/>
      <c r="S64" s="237"/>
      <c r="T64" s="553" t="e">
        <f>S64/R64</f>
        <v>#DIV/0!</v>
      </c>
      <c r="U64" s="457" t="str">
        <f>IF(I64+L64+O64+R64&lt;&gt;0,I64+L64+O64+R64,"")</f>
        <v/>
      </c>
      <c r="V64" s="457" t="str">
        <f>IF(J64+M64+P64+S64&lt;&gt;0,J64+M64+P64+S64,"")</f>
        <v/>
      </c>
      <c r="W64" s="553" t="e">
        <f>V64/U64</f>
        <v>#VALUE!</v>
      </c>
      <c r="X64" s="455"/>
      <c r="Y64" s="237"/>
      <c r="Z64" s="553" t="e">
        <f>Y64/X64</f>
        <v>#DIV/0!</v>
      </c>
      <c r="AA64" s="455"/>
      <c r="AB64" s="237"/>
      <c r="AC64" s="553" t="e">
        <f>AB64/AA64</f>
        <v>#DIV/0!</v>
      </c>
      <c r="AD64" s="455"/>
      <c r="AE64" s="237"/>
      <c r="AF64" s="553" t="e">
        <f>AE64/AD64</f>
        <v>#DIV/0!</v>
      </c>
      <c r="AG64" s="455"/>
      <c r="AH64" s="237"/>
      <c r="AI64" s="553" t="e">
        <f>AH64/AG64</f>
        <v>#DIV/0!</v>
      </c>
      <c r="AJ64" s="457" t="str">
        <f>IF(X64+AA64+AD64+AG64&lt;&gt;0,X64+AA64+AD64+AG64,"")</f>
        <v/>
      </c>
      <c r="AK64" s="457" t="str">
        <f>IF(Y64+AB64+AE64+AH64&lt;&gt;0,Y64+AB64+AE64+AH64,"")</f>
        <v/>
      </c>
      <c r="AL64" s="553" t="e">
        <f>AK64/AJ64</f>
        <v>#VALUE!</v>
      </c>
    </row>
    <row r="65" spans="2:38" ht="27" customHeight="1" x14ac:dyDescent="0.15">
      <c r="B65" s="112"/>
      <c r="C65" s="44" t="s">
        <v>308</v>
      </c>
      <c r="D65" s="13"/>
      <c r="E65" s="13"/>
      <c r="F65" s="13"/>
      <c r="G65" s="60"/>
      <c r="H65" s="454"/>
      <c r="I65" s="455"/>
      <c r="J65" s="237"/>
      <c r="K65" s="553" t="e">
        <f t="shared" ref="K65:K79" si="108">J65/I65</f>
        <v>#DIV/0!</v>
      </c>
      <c r="L65" s="455"/>
      <c r="M65" s="237"/>
      <c r="N65" s="553" t="e">
        <f t="shared" ref="N65:N74" si="109">M65/L65</f>
        <v>#DIV/0!</v>
      </c>
      <c r="O65" s="455"/>
      <c r="P65" s="237"/>
      <c r="Q65" s="553" t="e">
        <f t="shared" ref="Q65:Q74" si="110">P65/O65</f>
        <v>#DIV/0!</v>
      </c>
      <c r="R65" s="455"/>
      <c r="S65" s="237"/>
      <c r="T65" s="553" t="e">
        <f t="shared" ref="T65:T74" si="111">S65/R65</f>
        <v>#DIV/0!</v>
      </c>
      <c r="U65" s="457" t="str">
        <f t="shared" ref="U65:U72" si="112">IF(I65+L65+O65+R65&lt;&gt;0,I65+L65+O65+R65,"")</f>
        <v/>
      </c>
      <c r="V65" s="457" t="str">
        <f t="shared" ref="V65:V73" si="113">IF(J65+M65+P65+S65&lt;&gt;0,J65+M65+P65+S65,"")</f>
        <v/>
      </c>
      <c r="W65" s="553" t="e">
        <f t="shared" ref="W65:W74" si="114">V65/U65</f>
        <v>#VALUE!</v>
      </c>
      <c r="X65" s="455"/>
      <c r="Y65" s="237"/>
      <c r="Z65" s="553" t="e">
        <f t="shared" ref="Z65:Z74" si="115">Y65/X65</f>
        <v>#DIV/0!</v>
      </c>
      <c r="AA65" s="455"/>
      <c r="AB65" s="237"/>
      <c r="AC65" s="553" t="e">
        <f t="shared" ref="AC65:AC74" si="116">AB65/AA65</f>
        <v>#DIV/0!</v>
      </c>
      <c r="AD65" s="455"/>
      <c r="AE65" s="237"/>
      <c r="AF65" s="553" t="e">
        <f t="shared" ref="AF65:AF74" si="117">AE65/AD65</f>
        <v>#DIV/0!</v>
      </c>
      <c r="AG65" s="455"/>
      <c r="AH65" s="237"/>
      <c r="AI65" s="553" t="e">
        <f t="shared" ref="AI65:AI74" si="118">AH65/AG65</f>
        <v>#DIV/0!</v>
      </c>
      <c r="AJ65" s="457" t="str">
        <f t="shared" ref="AJ65:AJ72" si="119">IF(X65+AA65+AD65+AG65&lt;&gt;0,X65+AA65+AD65+AG65,"")</f>
        <v/>
      </c>
      <c r="AK65" s="457" t="str">
        <f t="shared" ref="AK65:AK73" si="120">IF(Y65+AB65+AE65+AH65&lt;&gt;0,Y65+AB65+AE65+AH65,"")</f>
        <v/>
      </c>
      <c r="AL65" s="553" t="e">
        <f t="shared" ref="AL65:AL74" si="121">AK65/AJ65</f>
        <v>#VALUE!</v>
      </c>
    </row>
    <row r="66" spans="2:38" ht="27" customHeight="1" x14ac:dyDescent="0.15">
      <c r="B66" s="112"/>
      <c r="C66" s="44" t="s">
        <v>309</v>
      </c>
      <c r="D66" s="13"/>
      <c r="E66" s="13"/>
      <c r="F66" s="13"/>
      <c r="G66" s="60"/>
      <c r="H66" s="454"/>
      <c r="I66" s="455"/>
      <c r="J66" s="237"/>
      <c r="K66" s="553" t="e">
        <f t="shared" si="108"/>
        <v>#DIV/0!</v>
      </c>
      <c r="L66" s="455"/>
      <c r="M66" s="237"/>
      <c r="N66" s="553" t="e">
        <f t="shared" si="109"/>
        <v>#DIV/0!</v>
      </c>
      <c r="O66" s="455"/>
      <c r="P66" s="237"/>
      <c r="Q66" s="553" t="e">
        <f t="shared" si="110"/>
        <v>#DIV/0!</v>
      </c>
      <c r="R66" s="455"/>
      <c r="S66" s="237"/>
      <c r="T66" s="553" t="e">
        <f t="shared" si="111"/>
        <v>#DIV/0!</v>
      </c>
      <c r="U66" s="457" t="str">
        <f t="shared" si="112"/>
        <v/>
      </c>
      <c r="V66" s="457" t="str">
        <f t="shared" si="113"/>
        <v/>
      </c>
      <c r="W66" s="553" t="e">
        <f t="shared" si="114"/>
        <v>#VALUE!</v>
      </c>
      <c r="X66" s="455"/>
      <c r="Y66" s="237"/>
      <c r="Z66" s="553" t="e">
        <f t="shared" si="115"/>
        <v>#DIV/0!</v>
      </c>
      <c r="AA66" s="455"/>
      <c r="AB66" s="237"/>
      <c r="AC66" s="553" t="e">
        <f t="shared" si="116"/>
        <v>#DIV/0!</v>
      </c>
      <c r="AD66" s="455"/>
      <c r="AE66" s="237"/>
      <c r="AF66" s="553" t="e">
        <f t="shared" si="117"/>
        <v>#DIV/0!</v>
      </c>
      <c r="AG66" s="455"/>
      <c r="AH66" s="237"/>
      <c r="AI66" s="553" t="e">
        <f t="shared" si="118"/>
        <v>#DIV/0!</v>
      </c>
      <c r="AJ66" s="457" t="str">
        <f t="shared" si="119"/>
        <v/>
      </c>
      <c r="AK66" s="457" t="str">
        <f t="shared" si="120"/>
        <v/>
      </c>
      <c r="AL66" s="553" t="e">
        <f t="shared" si="121"/>
        <v>#VALUE!</v>
      </c>
    </row>
    <row r="67" spans="2:38" ht="27" customHeight="1" x14ac:dyDescent="0.15">
      <c r="B67" s="112"/>
      <c r="C67" s="44" t="s">
        <v>310</v>
      </c>
      <c r="D67" s="60" t="s">
        <v>103</v>
      </c>
      <c r="E67" s="203"/>
      <c r="F67" s="203"/>
      <c r="G67" s="60" t="s">
        <v>105</v>
      </c>
      <c r="H67" s="454"/>
      <c r="I67" s="455"/>
      <c r="J67" s="237"/>
      <c r="K67" s="553" t="e">
        <f t="shared" si="108"/>
        <v>#DIV/0!</v>
      </c>
      <c r="L67" s="455"/>
      <c r="M67" s="237"/>
      <c r="N67" s="553" t="e">
        <f t="shared" si="109"/>
        <v>#DIV/0!</v>
      </c>
      <c r="O67" s="455"/>
      <c r="P67" s="237"/>
      <c r="Q67" s="553" t="e">
        <f t="shared" si="110"/>
        <v>#DIV/0!</v>
      </c>
      <c r="R67" s="455"/>
      <c r="S67" s="237"/>
      <c r="T67" s="553" t="e">
        <f t="shared" si="111"/>
        <v>#DIV/0!</v>
      </c>
      <c r="U67" s="457" t="str">
        <f t="shared" si="112"/>
        <v/>
      </c>
      <c r="V67" s="457" t="str">
        <f t="shared" si="113"/>
        <v/>
      </c>
      <c r="W67" s="553" t="e">
        <f t="shared" si="114"/>
        <v>#VALUE!</v>
      </c>
      <c r="X67" s="455"/>
      <c r="Y67" s="237"/>
      <c r="Z67" s="553" t="e">
        <f t="shared" si="115"/>
        <v>#DIV/0!</v>
      </c>
      <c r="AA67" s="455"/>
      <c r="AB67" s="237"/>
      <c r="AC67" s="553" t="e">
        <f t="shared" si="116"/>
        <v>#DIV/0!</v>
      </c>
      <c r="AD67" s="455"/>
      <c r="AE67" s="237"/>
      <c r="AF67" s="553" t="e">
        <f t="shared" si="117"/>
        <v>#DIV/0!</v>
      </c>
      <c r="AG67" s="455"/>
      <c r="AH67" s="237"/>
      <c r="AI67" s="553" t="e">
        <f t="shared" si="118"/>
        <v>#DIV/0!</v>
      </c>
      <c r="AJ67" s="457" t="str">
        <f t="shared" si="119"/>
        <v/>
      </c>
      <c r="AK67" s="457" t="str">
        <f t="shared" si="120"/>
        <v/>
      </c>
      <c r="AL67" s="553" t="e">
        <f t="shared" si="121"/>
        <v>#VALUE!</v>
      </c>
    </row>
    <row r="68" spans="2:38" ht="27" customHeight="1" x14ac:dyDescent="0.15">
      <c r="B68" s="112"/>
      <c r="C68" s="44" t="s">
        <v>311</v>
      </c>
      <c r="D68" s="13"/>
      <c r="E68" s="13"/>
      <c r="F68" s="13"/>
      <c r="G68" s="60"/>
      <c r="H68" s="454"/>
      <c r="I68" s="455"/>
      <c r="J68" s="237"/>
      <c r="K68" s="553" t="e">
        <f t="shared" si="108"/>
        <v>#DIV/0!</v>
      </c>
      <c r="L68" s="455"/>
      <c r="M68" s="237"/>
      <c r="N68" s="553" t="e">
        <f t="shared" si="109"/>
        <v>#DIV/0!</v>
      </c>
      <c r="O68" s="455"/>
      <c r="P68" s="237"/>
      <c r="Q68" s="553" t="e">
        <f t="shared" si="110"/>
        <v>#DIV/0!</v>
      </c>
      <c r="R68" s="455"/>
      <c r="S68" s="237"/>
      <c r="T68" s="553" t="e">
        <f t="shared" si="111"/>
        <v>#DIV/0!</v>
      </c>
      <c r="U68" s="457" t="str">
        <f t="shared" si="112"/>
        <v/>
      </c>
      <c r="V68" s="457" t="str">
        <f t="shared" si="113"/>
        <v/>
      </c>
      <c r="W68" s="553" t="e">
        <f t="shared" si="114"/>
        <v>#VALUE!</v>
      </c>
      <c r="X68" s="455"/>
      <c r="Y68" s="237"/>
      <c r="Z68" s="553" t="e">
        <f t="shared" si="115"/>
        <v>#DIV/0!</v>
      </c>
      <c r="AA68" s="455"/>
      <c r="AB68" s="237"/>
      <c r="AC68" s="553" t="e">
        <f t="shared" si="116"/>
        <v>#DIV/0!</v>
      </c>
      <c r="AD68" s="455"/>
      <c r="AE68" s="237"/>
      <c r="AF68" s="553" t="e">
        <f t="shared" si="117"/>
        <v>#DIV/0!</v>
      </c>
      <c r="AG68" s="455"/>
      <c r="AH68" s="237"/>
      <c r="AI68" s="553" t="e">
        <f t="shared" si="118"/>
        <v>#DIV/0!</v>
      </c>
      <c r="AJ68" s="457" t="str">
        <f t="shared" si="119"/>
        <v/>
      </c>
      <c r="AK68" s="457" t="str">
        <f t="shared" si="120"/>
        <v/>
      </c>
      <c r="AL68" s="553" t="e">
        <f t="shared" si="121"/>
        <v>#VALUE!</v>
      </c>
    </row>
    <row r="69" spans="2:38" ht="27" customHeight="1" x14ac:dyDescent="0.15">
      <c r="B69" s="112"/>
      <c r="C69" s="44" t="s">
        <v>312</v>
      </c>
      <c r="D69" s="60" t="s">
        <v>313</v>
      </c>
      <c r="E69" s="60"/>
      <c r="F69" s="60"/>
      <c r="G69" s="60"/>
      <c r="H69" s="454"/>
      <c r="I69" s="455"/>
      <c r="J69" s="237"/>
      <c r="K69" s="553" t="e">
        <f t="shared" si="108"/>
        <v>#DIV/0!</v>
      </c>
      <c r="L69" s="455"/>
      <c r="M69" s="237"/>
      <c r="N69" s="553" t="e">
        <f t="shared" si="109"/>
        <v>#DIV/0!</v>
      </c>
      <c r="O69" s="455"/>
      <c r="P69" s="237"/>
      <c r="Q69" s="553" t="e">
        <f t="shared" si="110"/>
        <v>#DIV/0!</v>
      </c>
      <c r="R69" s="455"/>
      <c r="S69" s="237"/>
      <c r="T69" s="553" t="e">
        <f t="shared" si="111"/>
        <v>#DIV/0!</v>
      </c>
      <c r="U69" s="457" t="str">
        <f t="shared" si="112"/>
        <v/>
      </c>
      <c r="V69" s="457" t="str">
        <f t="shared" si="113"/>
        <v/>
      </c>
      <c r="W69" s="553" t="e">
        <f t="shared" si="114"/>
        <v>#VALUE!</v>
      </c>
      <c r="X69" s="455"/>
      <c r="Y69" s="237"/>
      <c r="Z69" s="553" t="e">
        <f t="shared" si="115"/>
        <v>#DIV/0!</v>
      </c>
      <c r="AA69" s="455"/>
      <c r="AB69" s="237"/>
      <c r="AC69" s="553" t="e">
        <f t="shared" si="116"/>
        <v>#DIV/0!</v>
      </c>
      <c r="AD69" s="455"/>
      <c r="AE69" s="237"/>
      <c r="AF69" s="553" t="e">
        <f t="shared" si="117"/>
        <v>#DIV/0!</v>
      </c>
      <c r="AG69" s="455"/>
      <c r="AH69" s="237"/>
      <c r="AI69" s="553" t="e">
        <f t="shared" si="118"/>
        <v>#DIV/0!</v>
      </c>
      <c r="AJ69" s="457" t="str">
        <f t="shared" si="119"/>
        <v/>
      </c>
      <c r="AK69" s="457" t="str">
        <f t="shared" si="120"/>
        <v/>
      </c>
      <c r="AL69" s="553" t="e">
        <f t="shared" si="121"/>
        <v>#VALUE!</v>
      </c>
    </row>
    <row r="70" spans="2:38" ht="27" customHeight="1" x14ac:dyDescent="0.15">
      <c r="B70" s="112"/>
      <c r="C70" s="44" t="s">
        <v>314</v>
      </c>
      <c r="D70" s="60" t="s">
        <v>315</v>
      </c>
      <c r="E70" s="60"/>
      <c r="F70" s="60"/>
      <c r="G70" s="60"/>
      <c r="H70" s="454"/>
      <c r="I70" s="455"/>
      <c r="J70" s="237"/>
      <c r="K70" s="553" t="e">
        <f t="shared" si="108"/>
        <v>#DIV/0!</v>
      </c>
      <c r="L70" s="455"/>
      <c r="M70" s="237"/>
      <c r="N70" s="553" t="e">
        <f t="shared" si="109"/>
        <v>#DIV/0!</v>
      </c>
      <c r="O70" s="455"/>
      <c r="P70" s="237"/>
      <c r="Q70" s="553" t="e">
        <f t="shared" si="110"/>
        <v>#DIV/0!</v>
      </c>
      <c r="R70" s="455"/>
      <c r="S70" s="237"/>
      <c r="T70" s="553" t="e">
        <f t="shared" si="111"/>
        <v>#DIV/0!</v>
      </c>
      <c r="U70" s="457" t="str">
        <f t="shared" si="112"/>
        <v/>
      </c>
      <c r="V70" s="457" t="str">
        <f t="shared" si="113"/>
        <v/>
      </c>
      <c r="W70" s="553" t="e">
        <f t="shared" si="114"/>
        <v>#VALUE!</v>
      </c>
      <c r="X70" s="455"/>
      <c r="Y70" s="237"/>
      <c r="Z70" s="553" t="e">
        <f t="shared" si="115"/>
        <v>#DIV/0!</v>
      </c>
      <c r="AA70" s="455"/>
      <c r="AB70" s="237"/>
      <c r="AC70" s="553" t="e">
        <f t="shared" si="116"/>
        <v>#DIV/0!</v>
      </c>
      <c r="AD70" s="455"/>
      <c r="AE70" s="237"/>
      <c r="AF70" s="553" t="e">
        <f t="shared" si="117"/>
        <v>#DIV/0!</v>
      </c>
      <c r="AG70" s="455"/>
      <c r="AH70" s="237"/>
      <c r="AI70" s="553" t="e">
        <f t="shared" si="118"/>
        <v>#DIV/0!</v>
      </c>
      <c r="AJ70" s="457" t="str">
        <f t="shared" si="119"/>
        <v/>
      </c>
      <c r="AK70" s="457" t="str">
        <f t="shared" si="120"/>
        <v/>
      </c>
      <c r="AL70" s="553" t="e">
        <f t="shared" si="121"/>
        <v>#VALUE!</v>
      </c>
    </row>
    <row r="71" spans="2:38" ht="27" customHeight="1" x14ac:dyDescent="0.15">
      <c r="B71" s="113"/>
      <c r="C71" s="44" t="s">
        <v>316</v>
      </c>
      <c r="D71" s="60" t="s">
        <v>317</v>
      </c>
      <c r="E71" s="60"/>
      <c r="F71" s="60"/>
      <c r="G71" s="60"/>
      <c r="H71" s="454"/>
      <c r="I71" s="455"/>
      <c r="J71" s="237"/>
      <c r="K71" s="553" t="e">
        <f t="shared" si="108"/>
        <v>#DIV/0!</v>
      </c>
      <c r="L71" s="455"/>
      <c r="M71" s="237"/>
      <c r="N71" s="553" t="e">
        <f t="shared" si="109"/>
        <v>#DIV/0!</v>
      </c>
      <c r="O71" s="455"/>
      <c r="P71" s="237"/>
      <c r="Q71" s="553" t="e">
        <f t="shared" si="110"/>
        <v>#DIV/0!</v>
      </c>
      <c r="R71" s="455"/>
      <c r="S71" s="237"/>
      <c r="T71" s="553" t="e">
        <f t="shared" si="111"/>
        <v>#DIV/0!</v>
      </c>
      <c r="U71" s="457" t="str">
        <f t="shared" si="112"/>
        <v/>
      </c>
      <c r="V71" s="457" t="str">
        <f t="shared" si="113"/>
        <v/>
      </c>
      <c r="W71" s="553" t="e">
        <f t="shared" si="114"/>
        <v>#VALUE!</v>
      </c>
      <c r="X71" s="455"/>
      <c r="Y71" s="237"/>
      <c r="Z71" s="553" t="e">
        <f t="shared" si="115"/>
        <v>#DIV/0!</v>
      </c>
      <c r="AA71" s="455"/>
      <c r="AB71" s="237"/>
      <c r="AC71" s="553" t="e">
        <f t="shared" si="116"/>
        <v>#DIV/0!</v>
      </c>
      <c r="AD71" s="455"/>
      <c r="AE71" s="237"/>
      <c r="AF71" s="553" t="e">
        <f t="shared" si="117"/>
        <v>#DIV/0!</v>
      </c>
      <c r="AG71" s="455"/>
      <c r="AH71" s="237"/>
      <c r="AI71" s="553" t="e">
        <f t="shared" si="118"/>
        <v>#DIV/0!</v>
      </c>
      <c r="AJ71" s="457" t="str">
        <f t="shared" si="119"/>
        <v/>
      </c>
      <c r="AK71" s="457" t="str">
        <f t="shared" si="120"/>
        <v/>
      </c>
      <c r="AL71" s="553" t="e">
        <f t="shared" si="121"/>
        <v>#VALUE!</v>
      </c>
    </row>
    <row r="72" spans="2:38" ht="27" customHeight="1" x14ac:dyDescent="0.15">
      <c r="B72" s="113"/>
      <c r="C72" s="44" t="s">
        <v>318</v>
      </c>
      <c r="D72" s="831"/>
      <c r="E72" s="831"/>
      <c r="F72" s="831"/>
      <c r="G72" s="831"/>
      <c r="H72" s="454"/>
      <c r="I72" s="455"/>
      <c r="J72" s="237"/>
      <c r="K72" s="553" t="e">
        <f t="shared" si="108"/>
        <v>#DIV/0!</v>
      </c>
      <c r="L72" s="455"/>
      <c r="M72" s="237"/>
      <c r="N72" s="553" t="e">
        <f t="shared" si="109"/>
        <v>#DIV/0!</v>
      </c>
      <c r="O72" s="455"/>
      <c r="P72" s="237"/>
      <c r="Q72" s="553" t="e">
        <f t="shared" si="110"/>
        <v>#DIV/0!</v>
      </c>
      <c r="R72" s="455"/>
      <c r="S72" s="237"/>
      <c r="T72" s="553" t="e">
        <f t="shared" si="111"/>
        <v>#DIV/0!</v>
      </c>
      <c r="U72" s="457" t="str">
        <f t="shared" si="112"/>
        <v/>
      </c>
      <c r="V72" s="457" t="str">
        <f t="shared" si="113"/>
        <v/>
      </c>
      <c r="W72" s="553" t="e">
        <f t="shared" si="114"/>
        <v>#VALUE!</v>
      </c>
      <c r="X72" s="455"/>
      <c r="Y72" s="237"/>
      <c r="Z72" s="553" t="e">
        <f t="shared" si="115"/>
        <v>#DIV/0!</v>
      </c>
      <c r="AA72" s="455"/>
      <c r="AB72" s="237"/>
      <c r="AC72" s="553" t="e">
        <f t="shared" si="116"/>
        <v>#DIV/0!</v>
      </c>
      <c r="AD72" s="455"/>
      <c r="AE72" s="237"/>
      <c r="AF72" s="553" t="e">
        <f t="shared" si="117"/>
        <v>#DIV/0!</v>
      </c>
      <c r="AG72" s="455"/>
      <c r="AH72" s="237"/>
      <c r="AI72" s="553" t="e">
        <f t="shared" si="118"/>
        <v>#DIV/0!</v>
      </c>
      <c r="AJ72" s="457" t="str">
        <f t="shared" si="119"/>
        <v/>
      </c>
      <c r="AK72" s="457" t="str">
        <f>IF(Y72+AB72+AE72+AH72&lt;&gt;0,Y72+AB72+AE72+AH72,"")</f>
        <v/>
      </c>
      <c r="AL72" s="553" t="e">
        <f t="shared" si="121"/>
        <v>#VALUE!</v>
      </c>
    </row>
    <row r="73" spans="2:38" ht="27" customHeight="1" x14ac:dyDescent="0.15">
      <c r="B73" s="113"/>
      <c r="C73" s="44" t="s">
        <v>319</v>
      </c>
      <c r="D73" s="833" t="s">
        <v>320</v>
      </c>
      <c r="E73" s="833"/>
      <c r="F73" s="833"/>
      <c r="G73" s="60"/>
      <c r="H73" s="454"/>
      <c r="I73" s="455"/>
      <c r="J73" s="237"/>
      <c r="K73" s="553" t="e">
        <f t="shared" si="108"/>
        <v>#DIV/0!</v>
      </c>
      <c r="L73" s="455"/>
      <c r="M73" s="237"/>
      <c r="N73" s="553" t="e">
        <f t="shared" si="109"/>
        <v>#DIV/0!</v>
      </c>
      <c r="O73" s="455"/>
      <c r="P73" s="237"/>
      <c r="Q73" s="553" t="e">
        <f t="shared" si="110"/>
        <v>#DIV/0!</v>
      </c>
      <c r="R73" s="455"/>
      <c r="S73" s="237"/>
      <c r="T73" s="553" t="e">
        <f t="shared" si="111"/>
        <v>#DIV/0!</v>
      </c>
      <c r="U73" s="457" t="str">
        <f>IF(I73+L73+O73+R73&lt;&gt;0,I73+L73+O73+R73,"")</f>
        <v/>
      </c>
      <c r="V73" s="457" t="str">
        <f t="shared" si="113"/>
        <v/>
      </c>
      <c r="W73" s="553" t="e">
        <f t="shared" si="114"/>
        <v>#VALUE!</v>
      </c>
      <c r="X73" s="455"/>
      <c r="Y73" s="237"/>
      <c r="Z73" s="553" t="e">
        <f t="shared" si="115"/>
        <v>#DIV/0!</v>
      </c>
      <c r="AA73" s="455"/>
      <c r="AB73" s="237"/>
      <c r="AC73" s="553" t="e">
        <f t="shared" si="116"/>
        <v>#DIV/0!</v>
      </c>
      <c r="AD73" s="455"/>
      <c r="AE73" s="237"/>
      <c r="AF73" s="553" t="e">
        <f t="shared" si="117"/>
        <v>#DIV/0!</v>
      </c>
      <c r="AG73" s="455"/>
      <c r="AH73" s="237"/>
      <c r="AI73" s="553" t="e">
        <f t="shared" si="118"/>
        <v>#DIV/0!</v>
      </c>
      <c r="AJ73" s="457" t="str">
        <f>IF(X73+AA73+AD73+AG73&lt;&gt;0,X73+AA73+AD73+AG73,"")</f>
        <v/>
      </c>
      <c r="AK73" s="457" t="str">
        <f t="shared" si="120"/>
        <v/>
      </c>
      <c r="AL73" s="553" t="e">
        <f t="shared" si="121"/>
        <v>#VALUE!</v>
      </c>
    </row>
    <row r="74" spans="2:38" ht="27" customHeight="1" x14ac:dyDescent="0.15">
      <c r="B74" s="114"/>
      <c r="C74" s="863" t="s">
        <v>131</v>
      </c>
      <c r="D74" s="863"/>
      <c r="E74" s="863"/>
      <c r="F74" s="863"/>
      <c r="G74" s="863"/>
      <c r="H74" s="456"/>
      <c r="I74" s="450" t="str">
        <f>IF(SUM(I64:I73)&lt;&gt;0,SUM(I64:I73),"")</f>
        <v/>
      </c>
      <c r="J74" s="451" t="str">
        <f>IF(SUM(J64:J73)&lt;&gt;0,SUM(J64:J73),"")</f>
        <v/>
      </c>
      <c r="K74" s="553" t="e">
        <f t="shared" si="108"/>
        <v>#VALUE!</v>
      </c>
      <c r="L74" s="450" t="str">
        <f>IF(SUM(L64:L73)&lt;&gt;0,SUM(L64:L73),"")</f>
        <v/>
      </c>
      <c r="M74" s="451" t="str">
        <f>IF(SUM(M64:M73)&lt;&gt;0,SUM(M64:M73),"")</f>
        <v/>
      </c>
      <c r="N74" s="553" t="e">
        <f t="shared" si="109"/>
        <v>#VALUE!</v>
      </c>
      <c r="O74" s="450" t="str">
        <f>IF(SUM(O64:O73)&lt;&gt;0,SUM(O64:O73),"")</f>
        <v/>
      </c>
      <c r="P74" s="451" t="str">
        <f>IF(SUM(P64:P73)&lt;&gt;0,SUM(P64:P73),"")</f>
        <v/>
      </c>
      <c r="Q74" s="553" t="e">
        <f t="shared" si="110"/>
        <v>#VALUE!</v>
      </c>
      <c r="R74" s="450" t="str">
        <f>IF(SUM(R64:R73)&lt;&gt;0,SUM(R64:R73),"")</f>
        <v/>
      </c>
      <c r="S74" s="451" t="str">
        <f>IF(SUM(S64:S73)&lt;&gt;0,SUM(S64:S73),"")</f>
        <v/>
      </c>
      <c r="T74" s="553" t="e">
        <f t="shared" si="111"/>
        <v>#VALUE!</v>
      </c>
      <c r="U74" s="451" t="str">
        <f>IF(SUM(U64:U73)&lt;&gt;0,SUM(U64:U73),"")</f>
        <v/>
      </c>
      <c r="V74" s="451" t="str">
        <f>IF(SUM(V64:V73)&lt;&gt;0,SUM(V64:V73),"")</f>
        <v/>
      </c>
      <c r="W74" s="553" t="e">
        <f t="shared" si="114"/>
        <v>#VALUE!</v>
      </c>
      <c r="X74" s="450" t="str">
        <f>IF(SUM(X64:X73)&lt;&gt;0,SUM(X64:X73),"")</f>
        <v/>
      </c>
      <c r="Y74" s="451" t="str">
        <f>IF(SUM(Y64:Y73)&lt;&gt;0,SUM(Y64:Y73),"")</f>
        <v/>
      </c>
      <c r="Z74" s="553" t="e">
        <f t="shared" si="115"/>
        <v>#VALUE!</v>
      </c>
      <c r="AA74" s="450" t="str">
        <f>IF(SUM(AA64:AA73)&lt;&gt;0,SUM(AA64:AA73),"")</f>
        <v/>
      </c>
      <c r="AB74" s="451" t="str">
        <f>IF(SUM(AB64:AB73)&lt;&gt;0,SUM(AB64:AB73),"")</f>
        <v/>
      </c>
      <c r="AC74" s="553" t="e">
        <f t="shared" si="116"/>
        <v>#VALUE!</v>
      </c>
      <c r="AD74" s="450" t="str">
        <f>IF(SUM(AD64:AD73)&lt;&gt;0,SUM(AD64:AD73),"")</f>
        <v/>
      </c>
      <c r="AE74" s="451" t="str">
        <f>IF(SUM(AE64:AE73)&lt;&gt;0,SUM(AE64:AE73),"")</f>
        <v/>
      </c>
      <c r="AF74" s="553" t="e">
        <f t="shared" si="117"/>
        <v>#VALUE!</v>
      </c>
      <c r="AG74" s="450" t="str">
        <f>IF(SUM(AG64:AG73)&lt;&gt;0,SUM(AG64:AG73),"")</f>
        <v/>
      </c>
      <c r="AH74" s="451" t="str">
        <f>IF(SUM(AH64:AH73)&lt;&gt;0,SUM(AH64:AH73),"")</f>
        <v/>
      </c>
      <c r="AI74" s="553" t="e">
        <f t="shared" si="118"/>
        <v>#VALUE!</v>
      </c>
      <c r="AJ74" s="451" t="str">
        <f>IF(SUM(AJ64:AJ73)&lt;&gt;0,SUM(AJ64:AJ73),"")</f>
        <v/>
      </c>
      <c r="AK74" s="451" t="str">
        <f>IF(SUM(AK64:AK73)&lt;&gt;0,SUM(AK64:AK73),"")</f>
        <v/>
      </c>
      <c r="AL74" s="553" t="e">
        <f t="shared" si="121"/>
        <v>#VALUE!</v>
      </c>
    </row>
    <row r="75" spans="2:38" ht="27" customHeight="1" x14ac:dyDescent="0.15">
      <c r="B75" s="864" t="s">
        <v>349</v>
      </c>
      <c r="C75" s="865"/>
      <c r="D75" s="865"/>
      <c r="E75" s="865"/>
      <c r="F75" s="865"/>
      <c r="G75" s="206"/>
      <c r="H75" s="439"/>
      <c r="I75" s="425"/>
      <c r="J75" s="427"/>
      <c r="K75" s="560"/>
      <c r="L75" s="13"/>
      <c r="M75" s="13"/>
      <c r="N75" s="559"/>
      <c r="O75" s="13"/>
      <c r="P75" s="13"/>
      <c r="Q75" s="559"/>
      <c r="R75" s="13"/>
      <c r="S75" s="13"/>
      <c r="T75" s="559"/>
      <c r="U75" s="13"/>
      <c r="V75" s="13"/>
      <c r="W75" s="558"/>
      <c r="X75" s="425"/>
      <c r="Y75" s="427"/>
      <c r="Z75" s="543"/>
      <c r="AA75" s="13"/>
      <c r="AB75" s="13"/>
      <c r="AC75" s="464"/>
      <c r="AD75" s="13"/>
      <c r="AE75" s="13"/>
      <c r="AF75" s="464"/>
      <c r="AG75" s="13"/>
      <c r="AH75" s="13"/>
      <c r="AI75" s="464"/>
      <c r="AJ75" s="13"/>
      <c r="AK75" s="13"/>
      <c r="AL75" s="520"/>
    </row>
    <row r="76" spans="2:38" ht="27" customHeight="1" x14ac:dyDescent="0.15">
      <c r="B76" s="111"/>
      <c r="C76" s="44" t="s">
        <v>307</v>
      </c>
      <c r="D76" s="831"/>
      <c r="E76" s="831"/>
      <c r="F76" s="831"/>
      <c r="G76" s="831"/>
      <c r="H76" s="454"/>
      <c r="I76" s="455"/>
      <c r="J76" s="237"/>
      <c r="K76" s="553" t="e">
        <f t="shared" si="108"/>
        <v>#DIV/0!</v>
      </c>
      <c r="L76" s="455"/>
      <c r="M76" s="237"/>
      <c r="N76" s="553" t="e">
        <f t="shared" ref="N76:N79" si="122">M76/L76</f>
        <v>#DIV/0!</v>
      </c>
      <c r="O76" s="455"/>
      <c r="P76" s="237"/>
      <c r="Q76" s="553" t="e">
        <f t="shared" ref="Q76:Q79" si="123">P76/O76</f>
        <v>#DIV/0!</v>
      </c>
      <c r="R76" s="455"/>
      <c r="S76" s="237"/>
      <c r="T76" s="553" t="e">
        <f t="shared" ref="T76:T79" si="124">S76/R76</f>
        <v>#DIV/0!</v>
      </c>
      <c r="U76" s="457" t="str">
        <f>IF(I76+L76+O76+R76&lt;&gt;0,I76+L76+O76+R76,"")</f>
        <v/>
      </c>
      <c r="V76" s="457" t="str">
        <f>IF(J76+M76+P76+S76&lt;&gt;0,J76+M76+P76+S76,"")</f>
        <v/>
      </c>
      <c r="W76" s="553" t="e">
        <f t="shared" ref="W76:W79" si="125">V76/U76</f>
        <v>#VALUE!</v>
      </c>
      <c r="X76" s="455"/>
      <c r="Y76" s="237"/>
      <c r="Z76" s="553" t="e">
        <f t="shared" ref="Z76:Z79" si="126">Y76/X76</f>
        <v>#DIV/0!</v>
      </c>
      <c r="AA76" s="455"/>
      <c r="AB76" s="237"/>
      <c r="AC76" s="553" t="e">
        <f t="shared" ref="AC76:AC79" si="127">AB76/AA76</f>
        <v>#DIV/0!</v>
      </c>
      <c r="AD76" s="455"/>
      <c r="AE76" s="237"/>
      <c r="AF76" s="553" t="e">
        <f t="shared" ref="AF76:AF79" si="128">AE76/AD76</f>
        <v>#DIV/0!</v>
      </c>
      <c r="AG76" s="455"/>
      <c r="AH76" s="237"/>
      <c r="AI76" s="553" t="e">
        <f t="shared" ref="AI76:AI79" si="129">AH76/AG76</f>
        <v>#DIV/0!</v>
      </c>
      <c r="AJ76" s="457" t="str">
        <f>IF(X76+AA76+AD76+AG76&lt;&gt;0,X76+AA76+AD76+AG76,"")</f>
        <v/>
      </c>
      <c r="AK76" s="457" t="str">
        <f>IF(Y76+AB76+AE76+AH76&lt;&gt;0,Y76+AB76+AE76+AH76,"")</f>
        <v/>
      </c>
      <c r="AL76" s="553" t="e">
        <f t="shared" ref="AL76:AL79" si="130">AK76/AJ76</f>
        <v>#VALUE!</v>
      </c>
    </row>
    <row r="77" spans="2:38" ht="27" customHeight="1" x14ac:dyDescent="0.15">
      <c r="B77" s="112"/>
      <c r="C77" s="44" t="s">
        <v>308</v>
      </c>
      <c r="D77" s="831"/>
      <c r="E77" s="831"/>
      <c r="F77" s="831"/>
      <c r="G77" s="831"/>
      <c r="H77" s="454"/>
      <c r="I77" s="455"/>
      <c r="J77" s="237"/>
      <c r="K77" s="553" t="e">
        <f t="shared" si="108"/>
        <v>#DIV/0!</v>
      </c>
      <c r="L77" s="455"/>
      <c r="M77" s="237"/>
      <c r="N77" s="553" t="e">
        <f t="shared" si="122"/>
        <v>#DIV/0!</v>
      </c>
      <c r="O77" s="455"/>
      <c r="P77" s="237"/>
      <c r="Q77" s="553" t="e">
        <f t="shared" si="123"/>
        <v>#DIV/0!</v>
      </c>
      <c r="R77" s="455"/>
      <c r="S77" s="237"/>
      <c r="T77" s="553" t="e">
        <f t="shared" si="124"/>
        <v>#DIV/0!</v>
      </c>
      <c r="U77" s="457" t="str">
        <f t="shared" ref="U77:U78" si="131">IF(I77+L77+O77+R77&lt;&gt;0,I77+L77+O77+R77,"")</f>
        <v/>
      </c>
      <c r="V77" s="457" t="str">
        <f t="shared" ref="V77:V78" si="132">IF(J77+M77+P77+S77&lt;&gt;0,J77+M77+P77+S77,"")</f>
        <v/>
      </c>
      <c r="W77" s="553" t="e">
        <f t="shared" si="125"/>
        <v>#VALUE!</v>
      </c>
      <c r="X77" s="455"/>
      <c r="Y77" s="237"/>
      <c r="Z77" s="553" t="e">
        <f t="shared" si="126"/>
        <v>#DIV/0!</v>
      </c>
      <c r="AA77" s="455"/>
      <c r="AB77" s="237"/>
      <c r="AC77" s="553" t="e">
        <f t="shared" si="127"/>
        <v>#DIV/0!</v>
      </c>
      <c r="AD77" s="455"/>
      <c r="AE77" s="237"/>
      <c r="AF77" s="553" t="e">
        <f t="shared" si="128"/>
        <v>#DIV/0!</v>
      </c>
      <c r="AG77" s="455"/>
      <c r="AH77" s="237"/>
      <c r="AI77" s="553" t="e">
        <f t="shared" si="129"/>
        <v>#DIV/0!</v>
      </c>
      <c r="AJ77" s="457" t="str">
        <f t="shared" ref="AJ77:AJ78" si="133">IF(X77+AA77+AD77+AG77&lt;&gt;0,X77+AA77+AD77+AG77,"")</f>
        <v/>
      </c>
      <c r="AK77" s="457" t="str">
        <f t="shared" ref="AK77:AK78" si="134">IF(Y77+AB77+AE77+AH77&lt;&gt;0,Y77+AB77+AE77+AH77,"")</f>
        <v/>
      </c>
      <c r="AL77" s="553" t="e">
        <f t="shared" si="130"/>
        <v>#VALUE!</v>
      </c>
    </row>
    <row r="78" spans="2:38" ht="27" customHeight="1" x14ac:dyDescent="0.15">
      <c r="B78" s="112"/>
      <c r="C78" s="44" t="s">
        <v>309</v>
      </c>
      <c r="D78" s="831"/>
      <c r="E78" s="831"/>
      <c r="F78" s="831"/>
      <c r="G78" s="831"/>
      <c r="H78" s="454"/>
      <c r="I78" s="455"/>
      <c r="J78" s="237"/>
      <c r="K78" s="553" t="e">
        <f t="shared" si="108"/>
        <v>#DIV/0!</v>
      </c>
      <c r="L78" s="455"/>
      <c r="M78" s="237"/>
      <c r="N78" s="553" t="e">
        <f t="shared" si="122"/>
        <v>#DIV/0!</v>
      </c>
      <c r="O78" s="455"/>
      <c r="P78" s="237"/>
      <c r="Q78" s="553" t="e">
        <f t="shared" si="123"/>
        <v>#DIV/0!</v>
      </c>
      <c r="R78" s="455"/>
      <c r="S78" s="237"/>
      <c r="T78" s="553" t="e">
        <f t="shared" si="124"/>
        <v>#DIV/0!</v>
      </c>
      <c r="U78" s="457" t="str">
        <f t="shared" si="131"/>
        <v/>
      </c>
      <c r="V78" s="457" t="str">
        <f t="shared" si="132"/>
        <v/>
      </c>
      <c r="W78" s="553" t="e">
        <f t="shared" si="125"/>
        <v>#VALUE!</v>
      </c>
      <c r="X78" s="455"/>
      <c r="Y78" s="237"/>
      <c r="Z78" s="553" t="e">
        <f t="shared" si="126"/>
        <v>#DIV/0!</v>
      </c>
      <c r="AA78" s="455"/>
      <c r="AB78" s="237"/>
      <c r="AC78" s="553" t="e">
        <f t="shared" si="127"/>
        <v>#DIV/0!</v>
      </c>
      <c r="AD78" s="455"/>
      <c r="AE78" s="237"/>
      <c r="AF78" s="553" t="e">
        <f t="shared" si="128"/>
        <v>#DIV/0!</v>
      </c>
      <c r="AG78" s="455"/>
      <c r="AH78" s="237"/>
      <c r="AI78" s="553" t="e">
        <f t="shared" si="129"/>
        <v>#DIV/0!</v>
      </c>
      <c r="AJ78" s="457" t="str">
        <f t="shared" si="133"/>
        <v/>
      </c>
      <c r="AK78" s="457" t="str">
        <f t="shared" si="134"/>
        <v/>
      </c>
      <c r="AL78" s="553" t="e">
        <f t="shared" si="130"/>
        <v>#VALUE!</v>
      </c>
    </row>
    <row r="79" spans="2:38" ht="27" customHeight="1" x14ac:dyDescent="0.15">
      <c r="B79" s="114"/>
      <c r="C79" s="863" t="s">
        <v>131</v>
      </c>
      <c r="D79" s="863"/>
      <c r="E79" s="863"/>
      <c r="F79" s="863"/>
      <c r="G79" s="863"/>
      <c r="H79" s="456"/>
      <c r="I79" s="450" t="str">
        <f>IF(SUM(I76:I78)&lt;&gt;0,SUM(I76:I78),"")</f>
        <v/>
      </c>
      <c r="J79" s="451" t="str">
        <f>IF(SUM(J76:J78)&lt;&gt;0,SUM(J76:J78),"")</f>
        <v/>
      </c>
      <c r="K79" s="553" t="e">
        <f t="shared" si="108"/>
        <v>#VALUE!</v>
      </c>
      <c r="L79" s="450" t="str">
        <f>IF(SUM(L76:L78)&lt;&gt;0,SUM(L76:L78),"")</f>
        <v/>
      </c>
      <c r="M79" s="451" t="str">
        <f>IF(SUM(M76:M78)&lt;&gt;0,SUM(M76:M78),"")</f>
        <v/>
      </c>
      <c r="N79" s="553" t="e">
        <f t="shared" si="122"/>
        <v>#VALUE!</v>
      </c>
      <c r="O79" s="450" t="str">
        <f>IF(SUM(O76:O78)&lt;&gt;0,SUM(O76:O78),"")</f>
        <v/>
      </c>
      <c r="P79" s="451" t="str">
        <f>IF(SUM(P76:P78)&lt;&gt;0,SUM(P76:P78),"")</f>
        <v/>
      </c>
      <c r="Q79" s="553" t="e">
        <f t="shared" si="123"/>
        <v>#VALUE!</v>
      </c>
      <c r="R79" s="450" t="str">
        <f>IF(SUM(R76:R78)&lt;&gt;0,SUM(R76:R78),"")</f>
        <v/>
      </c>
      <c r="S79" s="451" t="str">
        <f>IF(SUM(S76:S78)&lt;&gt;0,SUM(S76:S78),"")</f>
        <v/>
      </c>
      <c r="T79" s="553" t="e">
        <f t="shared" si="124"/>
        <v>#VALUE!</v>
      </c>
      <c r="U79" s="451" t="str">
        <f>IF(SUM(U76:U78)&lt;&gt;0,SUM(U76:U78),"")</f>
        <v/>
      </c>
      <c r="V79" s="451" t="str">
        <f>IF(SUM(V76:V78)&lt;&gt;0,SUM(V76:V78),"")</f>
        <v/>
      </c>
      <c r="W79" s="553" t="e">
        <f t="shared" si="125"/>
        <v>#VALUE!</v>
      </c>
      <c r="X79" s="450" t="str">
        <f>IF(SUM(X76:X78)&lt;&gt;0,SUM(X76:X78),"")</f>
        <v/>
      </c>
      <c r="Y79" s="451" t="str">
        <f>IF(SUM(Y76:Y78)&lt;&gt;0,SUM(Y76:Y78),"")</f>
        <v/>
      </c>
      <c r="Z79" s="553" t="e">
        <f t="shared" si="126"/>
        <v>#VALUE!</v>
      </c>
      <c r="AA79" s="450" t="str">
        <f>IF(SUM(AA76:AA78)&lt;&gt;0,SUM(AA76:AA78),"")</f>
        <v/>
      </c>
      <c r="AB79" s="451" t="str">
        <f>IF(SUM(AB76:AB78)&lt;&gt;0,SUM(AB76:AB78),"")</f>
        <v/>
      </c>
      <c r="AC79" s="553" t="e">
        <f t="shared" si="127"/>
        <v>#VALUE!</v>
      </c>
      <c r="AD79" s="450" t="str">
        <f>IF(SUM(AD76:AD78)&lt;&gt;0,SUM(AD76:AD78),"")</f>
        <v/>
      </c>
      <c r="AE79" s="451" t="str">
        <f>IF(SUM(AE76:AE78)&lt;&gt;0,SUM(AE76:AE78),"")</f>
        <v/>
      </c>
      <c r="AF79" s="553" t="e">
        <f t="shared" si="128"/>
        <v>#VALUE!</v>
      </c>
      <c r="AG79" s="450" t="str">
        <f>IF(SUM(AG76:AG78)&lt;&gt;0,SUM(AG76:AG78),"")</f>
        <v/>
      </c>
      <c r="AH79" s="451" t="str">
        <f>IF(SUM(AH76:AH78)&lt;&gt;0,SUM(AH76:AH78),"")</f>
        <v/>
      </c>
      <c r="AI79" s="553" t="e">
        <f t="shared" si="129"/>
        <v>#VALUE!</v>
      </c>
      <c r="AJ79" s="451" t="str">
        <f>IF(SUM(AJ76:AJ78)&lt;&gt;0,SUM(AJ76:AJ78),"")</f>
        <v/>
      </c>
      <c r="AK79" s="451" t="str">
        <f>IF(SUM(AK76:AK78)&lt;&gt;0,SUM(AK76:AK78),"")</f>
        <v/>
      </c>
      <c r="AL79" s="553" t="e">
        <f t="shared" si="130"/>
        <v>#VALUE!</v>
      </c>
    </row>
    <row r="80" spans="2:38" ht="27" customHeight="1" x14ac:dyDescent="0.15">
      <c r="B80" s="864" t="s">
        <v>350</v>
      </c>
      <c r="C80" s="865"/>
      <c r="D80" s="865"/>
      <c r="E80" s="865"/>
      <c r="F80" s="865"/>
      <c r="G80" s="206"/>
      <c r="H80" s="439"/>
      <c r="I80" s="425"/>
      <c r="J80" s="427"/>
      <c r="K80" s="560"/>
      <c r="L80" s="13"/>
      <c r="M80" s="13"/>
      <c r="N80" s="559"/>
      <c r="O80" s="13"/>
      <c r="P80" s="13"/>
      <c r="Q80" s="559"/>
      <c r="R80" s="13"/>
      <c r="S80" s="13"/>
      <c r="T80" s="559"/>
      <c r="U80" s="13"/>
      <c r="V80" s="13"/>
      <c r="W80" s="558"/>
      <c r="X80" s="425"/>
      <c r="Y80" s="427"/>
      <c r="Z80" s="560"/>
      <c r="AA80" s="13"/>
      <c r="AB80" s="13"/>
      <c r="AC80" s="559"/>
      <c r="AD80" s="13"/>
      <c r="AE80" s="13"/>
      <c r="AF80" s="559"/>
      <c r="AG80" s="13"/>
      <c r="AH80" s="13"/>
      <c r="AI80" s="559"/>
      <c r="AJ80" s="13"/>
      <c r="AK80" s="13"/>
      <c r="AL80" s="558"/>
    </row>
    <row r="81" spans="2:38" ht="27" customHeight="1" x14ac:dyDescent="0.15">
      <c r="B81" s="111"/>
      <c r="C81" s="44" t="s">
        <v>307</v>
      </c>
      <c r="D81" s="831"/>
      <c r="E81" s="831"/>
      <c r="F81" s="831"/>
      <c r="G81" s="831"/>
      <c r="H81" s="454"/>
      <c r="I81" s="455"/>
      <c r="J81" s="237"/>
      <c r="K81" s="553" t="e">
        <f t="shared" ref="K81:K84" si="135">J81/I81</f>
        <v>#DIV/0!</v>
      </c>
      <c r="L81" s="455"/>
      <c r="M81" s="237"/>
      <c r="N81" s="553" t="e">
        <f t="shared" ref="N81:N84" si="136">M81/L81</f>
        <v>#DIV/0!</v>
      </c>
      <c r="O81" s="455"/>
      <c r="P81" s="237"/>
      <c r="Q81" s="553" t="e">
        <f t="shared" ref="Q81:Q84" si="137">P81/O81</f>
        <v>#DIV/0!</v>
      </c>
      <c r="R81" s="455"/>
      <c r="S81" s="237"/>
      <c r="T81" s="553" t="e">
        <f t="shared" ref="T81:T84" si="138">S81/R81</f>
        <v>#DIV/0!</v>
      </c>
      <c r="U81" s="457" t="str">
        <f>IF(I81+L81+O81+R81&lt;&gt;0,I81+L81+O81+R81,"")</f>
        <v/>
      </c>
      <c r="V81" s="457" t="str">
        <f>IF(J81+M81+P81+S81&lt;&gt;0,J81+M81+P81+S81,"")</f>
        <v/>
      </c>
      <c r="W81" s="553" t="e">
        <f t="shared" ref="W81:W84" si="139">V81/U81</f>
        <v>#VALUE!</v>
      </c>
      <c r="X81" s="455"/>
      <c r="Y81" s="237"/>
      <c r="Z81" s="553" t="e">
        <f t="shared" ref="Z81:Z84" si="140">Y81/X81</f>
        <v>#DIV/0!</v>
      </c>
      <c r="AA81" s="455"/>
      <c r="AB81" s="237"/>
      <c r="AC81" s="553" t="e">
        <f t="shared" ref="AC81:AC84" si="141">AB81/AA81</f>
        <v>#DIV/0!</v>
      </c>
      <c r="AD81" s="455"/>
      <c r="AE81" s="237"/>
      <c r="AF81" s="553" t="e">
        <f t="shared" ref="AF81:AF84" si="142">AE81/AD81</f>
        <v>#DIV/0!</v>
      </c>
      <c r="AG81" s="455"/>
      <c r="AH81" s="237"/>
      <c r="AI81" s="553" t="e">
        <f t="shared" ref="AI81:AI84" si="143">AH81/AG81</f>
        <v>#DIV/0!</v>
      </c>
      <c r="AJ81" s="457" t="str">
        <f>IF(X81+AA81+AD81+AG81&lt;&gt;0,X81+AA81+AD81+AG81,"")</f>
        <v/>
      </c>
      <c r="AK81" s="457" t="str">
        <f>IF(Y81+AB81+AE81+AH81&lt;&gt;0,Y81+AB81+AE81+AH81,"")</f>
        <v/>
      </c>
      <c r="AL81" s="553" t="e">
        <f t="shared" ref="AL81:AL84" si="144">AK81/AJ81</f>
        <v>#VALUE!</v>
      </c>
    </row>
    <row r="82" spans="2:38" ht="27" customHeight="1" x14ac:dyDescent="0.15">
      <c r="B82" s="112"/>
      <c r="C82" s="44" t="s">
        <v>308</v>
      </c>
      <c r="D82" s="831"/>
      <c r="E82" s="831"/>
      <c r="F82" s="831"/>
      <c r="G82" s="831"/>
      <c r="H82" s="454"/>
      <c r="I82" s="455"/>
      <c r="J82" s="237"/>
      <c r="K82" s="553" t="e">
        <f t="shared" si="135"/>
        <v>#DIV/0!</v>
      </c>
      <c r="L82" s="455"/>
      <c r="M82" s="237"/>
      <c r="N82" s="553" t="e">
        <f t="shared" si="136"/>
        <v>#DIV/0!</v>
      </c>
      <c r="O82" s="455"/>
      <c r="P82" s="237"/>
      <c r="Q82" s="553" t="e">
        <f t="shared" si="137"/>
        <v>#DIV/0!</v>
      </c>
      <c r="R82" s="455"/>
      <c r="S82" s="237"/>
      <c r="T82" s="553" t="e">
        <f t="shared" si="138"/>
        <v>#DIV/0!</v>
      </c>
      <c r="U82" s="457" t="str">
        <f t="shared" ref="U82:U83" si="145">IF(I82+L82+O82+R82&lt;&gt;0,I82+L82+O82+R82,"")</f>
        <v/>
      </c>
      <c r="V82" s="457" t="str">
        <f t="shared" ref="V82:V83" si="146">IF(J82+M82+P82+S82&lt;&gt;0,J82+M82+P82+S82,"")</f>
        <v/>
      </c>
      <c r="W82" s="553" t="e">
        <f t="shared" si="139"/>
        <v>#VALUE!</v>
      </c>
      <c r="X82" s="455"/>
      <c r="Y82" s="237"/>
      <c r="Z82" s="553" t="e">
        <f t="shared" si="140"/>
        <v>#DIV/0!</v>
      </c>
      <c r="AA82" s="455"/>
      <c r="AB82" s="237"/>
      <c r="AC82" s="553" t="e">
        <f t="shared" si="141"/>
        <v>#DIV/0!</v>
      </c>
      <c r="AD82" s="455"/>
      <c r="AE82" s="237"/>
      <c r="AF82" s="553" t="e">
        <f t="shared" si="142"/>
        <v>#DIV/0!</v>
      </c>
      <c r="AG82" s="455"/>
      <c r="AH82" s="237"/>
      <c r="AI82" s="553" t="e">
        <f t="shared" si="143"/>
        <v>#DIV/0!</v>
      </c>
      <c r="AJ82" s="457" t="str">
        <f t="shared" ref="AJ82:AJ83" si="147">IF(X82+AA82+AD82+AG82&lt;&gt;0,X82+AA82+AD82+AG82,"")</f>
        <v/>
      </c>
      <c r="AK82" s="457" t="str">
        <f t="shared" ref="AK82:AK83" si="148">IF(Y82+AB82+AE82+AH82&lt;&gt;0,Y82+AB82+AE82+AH82,"")</f>
        <v/>
      </c>
      <c r="AL82" s="553" t="e">
        <f t="shared" si="144"/>
        <v>#VALUE!</v>
      </c>
    </row>
    <row r="83" spans="2:38" ht="27" customHeight="1" x14ac:dyDescent="0.15">
      <c r="B83" s="112"/>
      <c r="C83" s="44" t="s">
        <v>309</v>
      </c>
      <c r="D83" s="831"/>
      <c r="E83" s="831"/>
      <c r="F83" s="831"/>
      <c r="G83" s="831"/>
      <c r="H83" s="454"/>
      <c r="I83" s="455"/>
      <c r="J83" s="237"/>
      <c r="K83" s="553" t="e">
        <f t="shared" si="135"/>
        <v>#DIV/0!</v>
      </c>
      <c r="L83" s="455"/>
      <c r="M83" s="237"/>
      <c r="N83" s="553" t="e">
        <f t="shared" si="136"/>
        <v>#DIV/0!</v>
      </c>
      <c r="O83" s="455"/>
      <c r="P83" s="237"/>
      <c r="Q83" s="553" t="e">
        <f t="shared" si="137"/>
        <v>#DIV/0!</v>
      </c>
      <c r="R83" s="455"/>
      <c r="S83" s="237"/>
      <c r="T83" s="553" t="e">
        <f t="shared" si="138"/>
        <v>#DIV/0!</v>
      </c>
      <c r="U83" s="457" t="str">
        <f t="shared" si="145"/>
        <v/>
      </c>
      <c r="V83" s="457" t="str">
        <f t="shared" si="146"/>
        <v/>
      </c>
      <c r="W83" s="553" t="e">
        <f t="shared" si="139"/>
        <v>#VALUE!</v>
      </c>
      <c r="X83" s="455"/>
      <c r="Y83" s="237"/>
      <c r="Z83" s="553" t="e">
        <f t="shared" si="140"/>
        <v>#DIV/0!</v>
      </c>
      <c r="AA83" s="455"/>
      <c r="AB83" s="237"/>
      <c r="AC83" s="553" t="e">
        <f t="shared" si="141"/>
        <v>#DIV/0!</v>
      </c>
      <c r="AD83" s="455"/>
      <c r="AE83" s="237"/>
      <c r="AF83" s="553" t="e">
        <f t="shared" si="142"/>
        <v>#DIV/0!</v>
      </c>
      <c r="AG83" s="455"/>
      <c r="AH83" s="237"/>
      <c r="AI83" s="553" t="e">
        <f t="shared" si="143"/>
        <v>#DIV/0!</v>
      </c>
      <c r="AJ83" s="457" t="str">
        <f t="shared" si="147"/>
        <v/>
      </c>
      <c r="AK83" s="457" t="str">
        <f t="shared" si="148"/>
        <v/>
      </c>
      <c r="AL83" s="553" t="e">
        <f t="shared" si="144"/>
        <v>#VALUE!</v>
      </c>
    </row>
    <row r="84" spans="2:38" ht="27" customHeight="1" x14ac:dyDescent="0.15">
      <c r="B84" s="114"/>
      <c r="C84" s="863" t="s">
        <v>131</v>
      </c>
      <c r="D84" s="863"/>
      <c r="E84" s="863"/>
      <c r="F84" s="863"/>
      <c r="G84" s="863"/>
      <c r="H84" s="456"/>
      <c r="I84" s="450" t="str">
        <f>IF(SUM(I81:I83)&lt;&gt;0,SUM(I81:I83),"")</f>
        <v/>
      </c>
      <c r="J84" s="451" t="str">
        <f>IF(SUM(J81:J83)&lt;&gt;0,SUM(J81:J83),"")</f>
        <v/>
      </c>
      <c r="K84" s="553" t="e">
        <f t="shared" si="135"/>
        <v>#VALUE!</v>
      </c>
      <c r="L84" s="450" t="str">
        <f>IF(SUM(L81:L83)&lt;&gt;0,SUM(L81:L83),"")</f>
        <v/>
      </c>
      <c r="M84" s="451" t="str">
        <f>IF(SUM(M81:M83)&lt;&gt;0,SUM(M81:M83),"")</f>
        <v/>
      </c>
      <c r="N84" s="553" t="e">
        <f t="shared" si="136"/>
        <v>#VALUE!</v>
      </c>
      <c r="O84" s="450" t="str">
        <f>IF(SUM(O81:O83)&lt;&gt;0,SUM(O81:O83),"")</f>
        <v/>
      </c>
      <c r="P84" s="451" t="str">
        <f>IF(SUM(P81:P83)&lt;&gt;0,SUM(P81:P83),"")</f>
        <v/>
      </c>
      <c r="Q84" s="553" t="e">
        <f t="shared" si="137"/>
        <v>#VALUE!</v>
      </c>
      <c r="R84" s="450" t="str">
        <f>IF(SUM(R81:R83)&lt;&gt;0,SUM(R81:R83),"")</f>
        <v/>
      </c>
      <c r="S84" s="451" t="str">
        <f>IF(SUM(S81:S83)&lt;&gt;0,SUM(S81:S83),"")</f>
        <v/>
      </c>
      <c r="T84" s="553" t="e">
        <f t="shared" si="138"/>
        <v>#VALUE!</v>
      </c>
      <c r="U84" s="451" t="str">
        <f>IF(SUM(U81:U83)&lt;&gt;0,SUM(U81:U83),"")</f>
        <v/>
      </c>
      <c r="V84" s="451" t="str">
        <f>IF(SUM(V81:V83)&lt;&gt;0,SUM(V81:V83),"")</f>
        <v/>
      </c>
      <c r="W84" s="553" t="e">
        <f t="shared" si="139"/>
        <v>#VALUE!</v>
      </c>
      <c r="X84" s="450" t="str">
        <f>IF(SUM(X81:X83)&lt;&gt;0,SUM(X81:X83),"")</f>
        <v/>
      </c>
      <c r="Y84" s="451" t="str">
        <f>IF(SUM(Y81:Y83)&lt;&gt;0,SUM(Y81:Y83),"")</f>
        <v/>
      </c>
      <c r="Z84" s="553" t="e">
        <f t="shared" si="140"/>
        <v>#VALUE!</v>
      </c>
      <c r="AA84" s="450" t="str">
        <f>IF(SUM(AA81:AA83)&lt;&gt;0,SUM(AA81:AA83),"")</f>
        <v/>
      </c>
      <c r="AB84" s="451" t="str">
        <f>IF(SUM(AB81:AB83)&lt;&gt;0,SUM(AB81:AB83),"")</f>
        <v/>
      </c>
      <c r="AC84" s="553" t="e">
        <f t="shared" si="141"/>
        <v>#VALUE!</v>
      </c>
      <c r="AD84" s="450" t="str">
        <f>IF(SUM(AD81:AD83)&lt;&gt;0,SUM(AD81:AD83),"")</f>
        <v/>
      </c>
      <c r="AE84" s="451" t="str">
        <f>IF(SUM(AE81:AE83)&lt;&gt;0,SUM(AE81:AE83),"")</f>
        <v/>
      </c>
      <c r="AF84" s="553" t="e">
        <f t="shared" si="142"/>
        <v>#VALUE!</v>
      </c>
      <c r="AG84" s="450" t="str">
        <f>IF(SUM(AG81:AG83)&lt;&gt;0,SUM(AG81:AG83),"")</f>
        <v/>
      </c>
      <c r="AH84" s="451" t="str">
        <f>IF(SUM(AH81:AH83)&lt;&gt;0,SUM(AH81:AH83),"")</f>
        <v/>
      </c>
      <c r="AI84" s="553" t="e">
        <f t="shared" si="143"/>
        <v>#VALUE!</v>
      </c>
      <c r="AJ84" s="451" t="str">
        <f>IF(SUM(AJ81:AJ83)&lt;&gt;0,SUM(AJ81:AJ83),"")</f>
        <v/>
      </c>
      <c r="AK84" s="451" t="str">
        <f>IF(SUM(AK81:AK83)&lt;&gt;0,SUM(AK81:AK83),"")</f>
        <v/>
      </c>
      <c r="AL84" s="553" t="e">
        <f t="shared" si="144"/>
        <v>#VALUE!</v>
      </c>
    </row>
    <row r="85" spans="2:38" ht="27" customHeight="1" x14ac:dyDescent="0.15">
      <c r="B85" s="864" t="s">
        <v>324</v>
      </c>
      <c r="C85" s="865"/>
      <c r="D85" s="865"/>
      <c r="E85" s="865"/>
      <c r="F85" s="865"/>
      <c r="G85" s="206"/>
      <c r="H85" s="439"/>
      <c r="I85" s="425"/>
      <c r="J85" s="427"/>
      <c r="K85" s="560"/>
      <c r="L85" s="13"/>
      <c r="M85" s="13"/>
      <c r="N85" s="559"/>
      <c r="O85" s="13"/>
      <c r="P85" s="13"/>
      <c r="Q85" s="559"/>
      <c r="R85" s="13"/>
      <c r="S85" s="13"/>
      <c r="T85" s="559"/>
      <c r="U85" s="13"/>
      <c r="V85" s="13"/>
      <c r="W85" s="558"/>
      <c r="X85" s="425"/>
      <c r="Y85" s="427"/>
      <c r="Z85" s="560"/>
      <c r="AA85" s="13"/>
      <c r="AB85" s="13"/>
      <c r="AC85" s="559"/>
      <c r="AD85" s="13"/>
      <c r="AE85" s="13"/>
      <c r="AF85" s="559"/>
      <c r="AG85" s="13"/>
      <c r="AH85" s="13"/>
      <c r="AI85" s="559"/>
      <c r="AJ85" s="13"/>
      <c r="AK85" s="13"/>
      <c r="AL85" s="558"/>
    </row>
    <row r="86" spans="2:38" ht="27" customHeight="1" x14ac:dyDescent="0.15">
      <c r="B86" s="111"/>
      <c r="C86" s="44" t="s">
        <v>307</v>
      </c>
      <c r="D86" s="831"/>
      <c r="E86" s="831"/>
      <c r="F86" s="831"/>
      <c r="G86" s="831"/>
      <c r="H86" s="454"/>
      <c r="I86" s="455"/>
      <c r="J86" s="237"/>
      <c r="K86" s="553" t="e">
        <f t="shared" ref="K86:K89" si="149">J86/I86</f>
        <v>#DIV/0!</v>
      </c>
      <c r="L86" s="455"/>
      <c r="M86" s="237"/>
      <c r="N86" s="553" t="e">
        <f t="shared" ref="N86:N89" si="150">M86/L86</f>
        <v>#DIV/0!</v>
      </c>
      <c r="O86" s="455"/>
      <c r="P86" s="237"/>
      <c r="Q86" s="553" t="e">
        <f t="shared" ref="Q86:Q89" si="151">P86/O86</f>
        <v>#DIV/0!</v>
      </c>
      <c r="R86" s="455"/>
      <c r="S86" s="237"/>
      <c r="T86" s="553" t="e">
        <f t="shared" ref="T86:T89" si="152">S86/R86</f>
        <v>#DIV/0!</v>
      </c>
      <c r="U86" s="457" t="str">
        <f>IF(I86+L86+O86+R86&lt;&gt;0,I86+L86+O86+R86,"")</f>
        <v/>
      </c>
      <c r="V86" s="457" t="str">
        <f>IF(J86+M86+P86+S86&lt;&gt;0,J86+M86+P86+S86,"")</f>
        <v/>
      </c>
      <c r="W86" s="553" t="e">
        <f t="shared" ref="W86:W89" si="153">V86/U86</f>
        <v>#VALUE!</v>
      </c>
      <c r="X86" s="455"/>
      <c r="Y86" s="237"/>
      <c r="Z86" s="553" t="e">
        <f t="shared" ref="Z86:Z89" si="154">Y86/X86</f>
        <v>#DIV/0!</v>
      </c>
      <c r="AA86" s="455"/>
      <c r="AB86" s="237"/>
      <c r="AC86" s="553" t="e">
        <f t="shared" ref="AC86:AC89" si="155">AB86/AA86</f>
        <v>#DIV/0!</v>
      </c>
      <c r="AD86" s="455"/>
      <c r="AE86" s="237"/>
      <c r="AF86" s="553" t="e">
        <f t="shared" ref="AF86:AF89" si="156">AE86/AD86</f>
        <v>#DIV/0!</v>
      </c>
      <c r="AG86" s="455"/>
      <c r="AH86" s="237"/>
      <c r="AI86" s="553" t="e">
        <f t="shared" ref="AI86:AI89" si="157">AH86/AG86</f>
        <v>#DIV/0!</v>
      </c>
      <c r="AJ86" s="457" t="str">
        <f>IF(X86+AA86+AD86+AG86&lt;&gt;0,X86+AA86+AD86+AG86,"")</f>
        <v/>
      </c>
      <c r="AK86" s="457" t="str">
        <f>IF(Y86+AB86+AE86+AH86&lt;&gt;0,Y86+AB86+AE86+AH86,"")</f>
        <v/>
      </c>
      <c r="AL86" s="553" t="e">
        <f t="shared" ref="AL86:AL89" si="158">AK86/AJ86</f>
        <v>#VALUE!</v>
      </c>
    </row>
    <row r="87" spans="2:38" ht="27" customHeight="1" x14ac:dyDescent="0.15">
      <c r="B87" s="112"/>
      <c r="C87" s="44" t="s">
        <v>308</v>
      </c>
      <c r="D87" s="831"/>
      <c r="E87" s="831"/>
      <c r="F87" s="831"/>
      <c r="G87" s="831"/>
      <c r="H87" s="454"/>
      <c r="I87" s="455"/>
      <c r="J87" s="237"/>
      <c r="K87" s="553" t="e">
        <f t="shared" si="149"/>
        <v>#DIV/0!</v>
      </c>
      <c r="L87" s="455"/>
      <c r="M87" s="237"/>
      <c r="N87" s="553" t="e">
        <f t="shared" si="150"/>
        <v>#DIV/0!</v>
      </c>
      <c r="O87" s="455"/>
      <c r="P87" s="237"/>
      <c r="Q87" s="553" t="e">
        <f t="shared" si="151"/>
        <v>#DIV/0!</v>
      </c>
      <c r="R87" s="455"/>
      <c r="S87" s="237"/>
      <c r="T87" s="553" t="e">
        <f t="shared" si="152"/>
        <v>#DIV/0!</v>
      </c>
      <c r="U87" s="457" t="str">
        <f t="shared" ref="U87:U88" si="159">IF(I87+L87+O87+R87&lt;&gt;0,I87+L87+O87+R87,"")</f>
        <v/>
      </c>
      <c r="V87" s="457" t="str">
        <f t="shared" ref="V87:V88" si="160">IF(J87+M87+P87+S87&lt;&gt;0,J87+M87+P87+S87,"")</f>
        <v/>
      </c>
      <c r="W87" s="553" t="e">
        <f t="shared" si="153"/>
        <v>#VALUE!</v>
      </c>
      <c r="X87" s="455"/>
      <c r="Y87" s="237"/>
      <c r="Z87" s="553" t="e">
        <f t="shared" si="154"/>
        <v>#DIV/0!</v>
      </c>
      <c r="AA87" s="455"/>
      <c r="AB87" s="237"/>
      <c r="AC87" s="553" t="e">
        <f t="shared" si="155"/>
        <v>#DIV/0!</v>
      </c>
      <c r="AD87" s="455"/>
      <c r="AE87" s="237"/>
      <c r="AF87" s="553" t="e">
        <f t="shared" si="156"/>
        <v>#DIV/0!</v>
      </c>
      <c r="AG87" s="455"/>
      <c r="AH87" s="237"/>
      <c r="AI87" s="553" t="e">
        <f t="shared" si="157"/>
        <v>#DIV/0!</v>
      </c>
      <c r="AJ87" s="457" t="str">
        <f t="shared" ref="AJ87:AJ88" si="161">IF(X87+AA87+AD87+AG87&lt;&gt;0,X87+AA87+AD87+AG87,"")</f>
        <v/>
      </c>
      <c r="AK87" s="457" t="str">
        <f t="shared" ref="AK87:AK88" si="162">IF(Y87+AB87+AE87+AH87&lt;&gt;0,Y87+AB87+AE87+AH87,"")</f>
        <v/>
      </c>
      <c r="AL87" s="553" t="e">
        <f t="shared" si="158"/>
        <v>#VALUE!</v>
      </c>
    </row>
    <row r="88" spans="2:38" ht="27" customHeight="1" x14ac:dyDescent="0.15">
      <c r="B88" s="112"/>
      <c r="C88" s="44" t="s">
        <v>309</v>
      </c>
      <c r="D88" s="831"/>
      <c r="E88" s="831"/>
      <c r="F88" s="831"/>
      <c r="G88" s="831"/>
      <c r="H88" s="454"/>
      <c r="I88" s="455"/>
      <c r="J88" s="237"/>
      <c r="K88" s="553" t="e">
        <f t="shared" si="149"/>
        <v>#DIV/0!</v>
      </c>
      <c r="L88" s="455"/>
      <c r="M88" s="237"/>
      <c r="N88" s="553" t="e">
        <f t="shared" si="150"/>
        <v>#DIV/0!</v>
      </c>
      <c r="O88" s="455"/>
      <c r="P88" s="237"/>
      <c r="Q88" s="553" t="e">
        <f t="shared" si="151"/>
        <v>#DIV/0!</v>
      </c>
      <c r="R88" s="455"/>
      <c r="S88" s="237"/>
      <c r="T88" s="553" t="e">
        <f t="shared" si="152"/>
        <v>#DIV/0!</v>
      </c>
      <c r="U88" s="457" t="str">
        <f t="shared" si="159"/>
        <v/>
      </c>
      <c r="V88" s="457" t="str">
        <f t="shared" si="160"/>
        <v/>
      </c>
      <c r="W88" s="553" t="e">
        <f t="shared" si="153"/>
        <v>#VALUE!</v>
      </c>
      <c r="X88" s="455"/>
      <c r="Y88" s="237"/>
      <c r="Z88" s="553" t="e">
        <f t="shared" si="154"/>
        <v>#DIV/0!</v>
      </c>
      <c r="AA88" s="455"/>
      <c r="AB88" s="237"/>
      <c r="AC88" s="553" t="e">
        <f t="shared" si="155"/>
        <v>#DIV/0!</v>
      </c>
      <c r="AD88" s="455"/>
      <c r="AE88" s="237"/>
      <c r="AF88" s="553" t="e">
        <f t="shared" si="156"/>
        <v>#DIV/0!</v>
      </c>
      <c r="AG88" s="455"/>
      <c r="AH88" s="237"/>
      <c r="AI88" s="553" t="e">
        <f t="shared" si="157"/>
        <v>#DIV/0!</v>
      </c>
      <c r="AJ88" s="457" t="str">
        <f t="shared" si="161"/>
        <v/>
      </c>
      <c r="AK88" s="457" t="str">
        <f t="shared" si="162"/>
        <v/>
      </c>
      <c r="AL88" s="553" t="e">
        <f t="shared" si="158"/>
        <v>#VALUE!</v>
      </c>
    </row>
    <row r="89" spans="2:38" ht="27" customHeight="1" x14ac:dyDescent="0.15">
      <c r="B89" s="112"/>
      <c r="C89" s="872" t="s">
        <v>131</v>
      </c>
      <c r="D89" s="872"/>
      <c r="E89" s="872"/>
      <c r="F89" s="872"/>
      <c r="G89" s="872"/>
      <c r="H89" s="456"/>
      <c r="I89" s="450" t="str">
        <f>IF(SUM(I86:I88)&lt;&gt;0,SUM(I86:I88),"")</f>
        <v/>
      </c>
      <c r="J89" s="451" t="str">
        <f>IF(SUM(J86:J88)&lt;&gt;0,SUM(J86:J88),"")</f>
        <v/>
      </c>
      <c r="K89" s="553" t="e">
        <f t="shared" si="149"/>
        <v>#VALUE!</v>
      </c>
      <c r="L89" s="450" t="str">
        <f>IF(SUM(L86:L88)&lt;&gt;0,SUM(L86:L88),"")</f>
        <v/>
      </c>
      <c r="M89" s="451" t="str">
        <f>IF(SUM(M86:M88)&lt;&gt;0,SUM(M86:M88),"")</f>
        <v/>
      </c>
      <c r="N89" s="553" t="e">
        <f t="shared" si="150"/>
        <v>#VALUE!</v>
      </c>
      <c r="O89" s="450" t="str">
        <f>IF(SUM(O86:O88)&lt;&gt;0,SUM(O86:O88),"")</f>
        <v/>
      </c>
      <c r="P89" s="451" t="str">
        <f>IF(SUM(P86:P88)&lt;&gt;0,SUM(P86:P88),"")</f>
        <v/>
      </c>
      <c r="Q89" s="553" t="e">
        <f t="shared" si="151"/>
        <v>#VALUE!</v>
      </c>
      <c r="R89" s="450" t="str">
        <f>IF(SUM(R86:R88)&lt;&gt;0,SUM(R86:R88),"")</f>
        <v/>
      </c>
      <c r="S89" s="451" t="str">
        <f>IF(SUM(S86:S88)&lt;&gt;0,SUM(S86:S88),"")</f>
        <v/>
      </c>
      <c r="T89" s="553" t="e">
        <f t="shared" si="152"/>
        <v>#VALUE!</v>
      </c>
      <c r="U89" s="451" t="str">
        <f>IF(SUM(U86:U88)&lt;&gt;0,SUM(U86:U88),"")</f>
        <v/>
      </c>
      <c r="V89" s="451" t="str">
        <f>IF(SUM(V86:V88)&lt;&gt;0,SUM(V86:V88),"")</f>
        <v/>
      </c>
      <c r="W89" s="553" t="e">
        <f t="shared" si="153"/>
        <v>#VALUE!</v>
      </c>
      <c r="X89" s="450" t="str">
        <f>IF(SUM(X86:X88)&lt;&gt;0,SUM(X86:X88),"")</f>
        <v/>
      </c>
      <c r="Y89" s="451" t="str">
        <f>IF(SUM(Y86:Y88)&lt;&gt;0,SUM(Y86:Y88),"")</f>
        <v/>
      </c>
      <c r="Z89" s="553" t="e">
        <f t="shared" si="154"/>
        <v>#VALUE!</v>
      </c>
      <c r="AA89" s="450" t="str">
        <f>IF(SUM(AA86:AA88)&lt;&gt;0,SUM(AA86:AA88),"")</f>
        <v/>
      </c>
      <c r="AB89" s="451" t="str">
        <f>IF(SUM(AB86:AB88)&lt;&gt;0,SUM(AB86:AB88),"")</f>
        <v/>
      </c>
      <c r="AC89" s="553" t="e">
        <f t="shared" si="155"/>
        <v>#VALUE!</v>
      </c>
      <c r="AD89" s="450" t="str">
        <f>IF(SUM(AD86:AD88)&lt;&gt;0,SUM(AD86:AD88),"")</f>
        <v/>
      </c>
      <c r="AE89" s="451" t="str">
        <f>IF(SUM(AE86:AE88)&lt;&gt;0,SUM(AE86:AE88),"")</f>
        <v/>
      </c>
      <c r="AF89" s="553" t="e">
        <f t="shared" si="156"/>
        <v>#VALUE!</v>
      </c>
      <c r="AG89" s="450" t="str">
        <f>IF(SUM(AG86:AG88)&lt;&gt;0,SUM(AG86:AG88),"")</f>
        <v/>
      </c>
      <c r="AH89" s="451" t="str">
        <f>IF(SUM(AH86:AH88)&lt;&gt;0,SUM(AH86:AH88),"")</f>
        <v/>
      </c>
      <c r="AI89" s="553" t="e">
        <f t="shared" si="157"/>
        <v>#VALUE!</v>
      </c>
      <c r="AJ89" s="451" t="str">
        <f>IF(SUM(AJ86:AJ88)&lt;&gt;0,SUM(AJ86:AJ88),"")</f>
        <v/>
      </c>
      <c r="AK89" s="451" t="str">
        <f>IF(SUM(AK86:AK88)&lt;&gt;0,SUM(AK86:AK88),"")</f>
        <v/>
      </c>
      <c r="AL89" s="553" t="e">
        <f t="shared" si="158"/>
        <v>#VALUE!</v>
      </c>
    </row>
    <row r="90" spans="2:38" ht="27" customHeight="1" thickBot="1" x14ac:dyDescent="0.2">
      <c r="B90" s="870" t="s">
        <v>352</v>
      </c>
      <c r="C90" s="871"/>
      <c r="D90" s="871"/>
      <c r="E90" s="871"/>
      <c r="F90" s="871"/>
      <c r="G90" s="871"/>
      <c r="H90" s="222"/>
      <c r="I90" s="887"/>
      <c r="J90" s="889"/>
      <c r="K90" s="458"/>
      <c r="L90" s="888"/>
      <c r="M90" s="889"/>
      <c r="N90" s="458"/>
      <c r="O90" s="888"/>
      <c r="P90" s="889"/>
      <c r="Q90" s="458"/>
      <c r="R90" s="888"/>
      <c r="S90" s="889"/>
      <c r="T90" s="458"/>
      <c r="U90" s="917" t="str">
        <f>IF(I90+L90+O90+R90&lt;&gt;0,I90+L90+O90+R90,"")</f>
        <v/>
      </c>
      <c r="V90" s="916"/>
      <c r="W90" s="458"/>
      <c r="X90" s="887"/>
      <c r="Y90" s="889"/>
      <c r="Z90" s="458"/>
      <c r="AA90" s="918"/>
      <c r="AB90" s="889"/>
      <c r="AC90" s="458"/>
      <c r="AD90" s="918"/>
      <c r="AE90" s="889"/>
      <c r="AF90" s="458"/>
      <c r="AG90" s="918"/>
      <c r="AH90" s="889"/>
      <c r="AI90" s="458"/>
      <c r="AJ90" s="915" t="str">
        <f>IF(X90+AA90+AD90+AG90&lt;&gt;0,X90+AA90+AD90+AG90,"")</f>
        <v/>
      </c>
      <c r="AK90" s="916"/>
      <c r="AL90" s="221"/>
    </row>
    <row r="91" spans="2:38" x14ac:dyDescent="0.15">
      <c r="K91" s="561"/>
    </row>
  </sheetData>
  <mergeCells count="103">
    <mergeCell ref="E47:H47"/>
    <mergeCell ref="E43:H43"/>
    <mergeCell ref="D44:H44"/>
    <mergeCell ref="I24:AH24"/>
    <mergeCell ref="AC25:AH25"/>
    <mergeCell ref="E48:H48"/>
    <mergeCell ref="E46:H46"/>
    <mergeCell ref="D49:H49"/>
    <mergeCell ref="K10:Q10"/>
    <mergeCell ref="K25:P25"/>
    <mergeCell ref="Q25:V25"/>
    <mergeCell ref="K11:R11"/>
    <mergeCell ref="K12:R12"/>
    <mergeCell ref="K13:R13"/>
    <mergeCell ref="G12:H12"/>
    <mergeCell ref="B19:F19"/>
    <mergeCell ref="B15:H15"/>
    <mergeCell ref="I15:J15"/>
    <mergeCell ref="B16:F16"/>
    <mergeCell ref="B18:H18"/>
    <mergeCell ref="I18:J18"/>
    <mergeCell ref="AI25:AN25"/>
    <mergeCell ref="AC55:AG55"/>
    <mergeCell ref="AI55:AM55"/>
    <mergeCell ref="X60:AL60"/>
    <mergeCell ref="AG61:AI61"/>
    <mergeCell ref="AJ61:AL61"/>
    <mergeCell ref="AD61:AF61"/>
    <mergeCell ref="X61:Z61"/>
    <mergeCell ref="AA61:AC61"/>
    <mergeCell ref="W25:AB25"/>
    <mergeCell ref="AJ90:AK90"/>
    <mergeCell ref="I90:J90"/>
    <mergeCell ref="L90:M90"/>
    <mergeCell ref="O90:P90"/>
    <mergeCell ref="R90:S90"/>
    <mergeCell ref="U90:V90"/>
    <mergeCell ref="X90:Y90"/>
    <mergeCell ref="AA90:AB90"/>
    <mergeCell ref="AD90:AE90"/>
    <mergeCell ref="AG90:AH90"/>
    <mergeCell ref="B4:G4"/>
    <mergeCell ref="H4:N4"/>
    <mergeCell ref="E41:H41"/>
    <mergeCell ref="B6:Q6"/>
    <mergeCell ref="O9:P9"/>
    <mergeCell ref="E37:H37"/>
    <mergeCell ref="E38:H38"/>
    <mergeCell ref="E42:H42"/>
    <mergeCell ref="D39:H39"/>
    <mergeCell ref="B9:I9"/>
    <mergeCell ref="I10:J10"/>
    <mergeCell ref="K16:Q16"/>
    <mergeCell ref="K19:W19"/>
    <mergeCell ref="I13:J13"/>
    <mergeCell ref="I11:J11"/>
    <mergeCell ref="I12:J12"/>
    <mergeCell ref="K18:U18"/>
    <mergeCell ref="G13:H13"/>
    <mergeCell ref="G10:H10"/>
    <mergeCell ref="G11:H11"/>
    <mergeCell ref="C22:W22"/>
    <mergeCell ref="B25:H27"/>
    <mergeCell ref="I25:I27"/>
    <mergeCell ref="J25:J27"/>
    <mergeCell ref="D54:H54"/>
    <mergeCell ref="B55:H55"/>
    <mergeCell ref="D77:G77"/>
    <mergeCell ref="D78:G78"/>
    <mergeCell ref="E53:H53"/>
    <mergeCell ref="C58:W58"/>
    <mergeCell ref="E51:H51"/>
    <mergeCell ref="E52:H52"/>
    <mergeCell ref="O61:Q61"/>
    <mergeCell ref="R61:T61"/>
    <mergeCell ref="U61:W61"/>
    <mergeCell ref="H61:H62"/>
    <mergeCell ref="I61:K61"/>
    <mergeCell ref="L61:N61"/>
    <mergeCell ref="K55:O55"/>
    <mergeCell ref="Q55:U55"/>
    <mergeCell ref="B59:R59"/>
    <mergeCell ref="B60:H60"/>
    <mergeCell ref="W55:AA55"/>
    <mergeCell ref="I60:W60"/>
    <mergeCell ref="D72:G72"/>
    <mergeCell ref="B75:F75"/>
    <mergeCell ref="C79:G79"/>
    <mergeCell ref="B80:F80"/>
    <mergeCell ref="D81:G81"/>
    <mergeCell ref="D73:F73"/>
    <mergeCell ref="C74:G74"/>
    <mergeCell ref="D76:G76"/>
    <mergeCell ref="B61:G62"/>
    <mergeCell ref="B90:G90"/>
    <mergeCell ref="C89:G89"/>
    <mergeCell ref="D83:G83"/>
    <mergeCell ref="C84:G84"/>
    <mergeCell ref="B85:F85"/>
    <mergeCell ref="D86:G86"/>
    <mergeCell ref="D87:G87"/>
    <mergeCell ref="D88:G88"/>
    <mergeCell ref="D82:G82"/>
  </mergeCells>
  <phoneticPr fontId="11"/>
  <printOptions horizontalCentered="1"/>
  <pageMargins left="0.31496062992125984" right="0" top="0.55118110236220474" bottom="0.15748031496062992" header="0.31496062992125984" footer="0.31496062992125984"/>
  <pageSetup paperSize="9" scale="38" orientation="landscape" cellComments="asDisplayed" r:id="rId1"/>
  <headerFooter>
    <oddHeader xml:space="preserve">&amp;R&amp;U開示版・非開示版&amp;U
※上記いずれかに丸をつけてください。
</oddHeader>
  </headerFooter>
  <rowBreaks count="1" manualBreakCount="1">
    <brk id="55" max="40"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F00-000002000000}">
          <x14:formula1>
            <xm:f>'コード '!$B$5:$B$6</xm:f>
          </x14:formula1>
          <xm:sqref>I10:J10</xm:sqref>
        </x14:dataValidation>
        <x14:dataValidation type="list" allowBlank="1" showInputMessage="1" showErrorMessage="1" xr:uid="{00000000-0002-0000-1F00-000003000000}">
          <x14:formula1>
            <xm:f>'コード '!$B$17:$B$19</xm:f>
          </x14:formula1>
          <xm:sqref>I12:J12</xm:sqref>
        </x14:dataValidation>
        <x14:dataValidation type="list" allowBlank="1" showInputMessage="1" showErrorMessage="1" xr:uid="{1E1D010D-B661-40AD-B452-4B93EAB4542A}">
          <x14:formula1>
            <xm:f>'コード '!$B$9:$B$14</xm:f>
          </x14:formula1>
          <xm:sqref>I11:J11</xm:sqref>
        </x14:dataValidation>
        <x14:dataValidation type="list" allowBlank="1" showInputMessage="1" showErrorMessage="1" xr:uid="{A7A1360C-66F0-43EA-AA96-8B1EEFB94D57}">
          <x14:formula1>
            <xm:f>'コード '!$B$22:$B$24</xm:f>
          </x14:formula1>
          <xm:sqref>I13:J13</xm:sqref>
        </x14:dataValidation>
        <x14:dataValidation type="list" allowBlank="1" showInputMessage="1" showErrorMessage="1" xr:uid="{C5245F69-24BF-4515-AD87-25F4744F2ECA}">
          <x14:formula1>
            <xm:f>'コード '!$B$74:$B$84</xm:f>
          </x14:formula1>
          <xm:sqref>I18:J18</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1:AO90"/>
  <sheetViews>
    <sheetView view="pageBreakPreview" zoomScale="70" zoomScaleNormal="100" zoomScaleSheetLayoutView="70" workbookViewId="0">
      <selection activeCell="V18" sqref="V18"/>
    </sheetView>
  </sheetViews>
  <sheetFormatPr defaultColWidth="8.875" defaultRowHeight="13.5" x14ac:dyDescent="0.15"/>
  <cols>
    <col min="1" max="1" width="2.75" style="328" customWidth="1"/>
    <col min="2" max="2" width="2.625" style="179" customWidth="1"/>
    <col min="3" max="3" width="2.875" style="179" customWidth="1"/>
    <col min="4" max="4" width="5" style="19" customWidth="1"/>
    <col min="5" max="5" width="6.375" style="19" customWidth="1"/>
    <col min="6" max="6" width="10.375" style="227" customWidth="1"/>
    <col min="7" max="7" width="9.875" style="227" customWidth="1"/>
    <col min="8" max="8" width="9.625" style="227" customWidth="1"/>
    <col min="9" max="9" width="9.75" style="327" customWidth="1"/>
    <col min="10" max="11" width="9.75" style="12" customWidth="1"/>
    <col min="12" max="13" width="9.75" style="9" customWidth="1"/>
    <col min="14" max="14" width="9.75" style="410" customWidth="1"/>
    <col min="15" max="20" width="9.75" style="9" customWidth="1"/>
    <col min="21" max="21" width="9.75" style="410" customWidth="1"/>
    <col min="22" max="23" width="9.75" style="9" customWidth="1"/>
    <col min="24" max="27" width="9.875" style="9" customWidth="1"/>
    <col min="28" max="28" width="9.875" style="410" customWidth="1"/>
    <col min="29" max="34" width="9.875" style="9" customWidth="1"/>
    <col min="35" max="35" width="9.875" style="410" customWidth="1"/>
    <col min="36" max="38" width="9.875" style="9" customWidth="1"/>
    <col min="39" max="40" width="12.75" style="9" customWidth="1"/>
    <col min="41" max="41" width="2.75" style="9" customWidth="1"/>
    <col min="42" max="42" width="12.75" style="9" customWidth="1"/>
    <col min="43" max="16384" width="8.875" style="9"/>
  </cols>
  <sheetData>
    <row r="1" spans="1:35" ht="23.25" customHeight="1" x14ac:dyDescent="0.15">
      <c r="B1" s="326" t="s">
        <v>11</v>
      </c>
    </row>
    <row r="2" spans="1:35" ht="17.25" x14ac:dyDescent="0.15">
      <c r="B2" s="329" t="s">
        <v>361</v>
      </c>
    </row>
    <row r="3" spans="1:35" ht="8.65" customHeight="1" thickBot="1" x14ac:dyDescent="0.2">
      <c r="B3" s="329"/>
    </row>
    <row r="4" spans="1:35" ht="18" customHeight="1" thickBot="1" x14ac:dyDescent="0.2">
      <c r="A4" s="9"/>
      <c r="B4" s="608" t="s">
        <v>63</v>
      </c>
      <c r="C4" s="609"/>
      <c r="D4" s="609"/>
      <c r="E4" s="609"/>
      <c r="F4" s="609"/>
      <c r="G4" s="609"/>
      <c r="H4" s="667" t="str">
        <f>IF(様式一覧表!D5="","",様式一覧表!D5)</f>
        <v/>
      </c>
      <c r="I4" s="667"/>
      <c r="J4" s="667"/>
      <c r="K4" s="667"/>
      <c r="L4" s="667"/>
      <c r="M4" s="667"/>
      <c r="N4" s="668"/>
    </row>
    <row r="5" spans="1:35" ht="8.65" customHeight="1" x14ac:dyDescent="0.15">
      <c r="A5" s="9"/>
      <c r="B5" s="78"/>
      <c r="C5" s="78"/>
      <c r="D5" s="78"/>
      <c r="E5" s="78"/>
      <c r="F5" s="200"/>
      <c r="G5" s="200"/>
      <c r="H5" s="200"/>
      <c r="I5" s="200"/>
      <c r="J5" s="200"/>
      <c r="K5" s="200"/>
      <c r="L5" s="200"/>
    </row>
    <row r="6" spans="1:35" ht="31.5" customHeight="1" x14ac:dyDescent="0.15">
      <c r="A6" s="9"/>
      <c r="B6" s="704" t="s">
        <v>327</v>
      </c>
      <c r="C6" s="897"/>
      <c r="D6" s="897"/>
      <c r="E6" s="897"/>
      <c r="F6" s="897"/>
      <c r="G6" s="897"/>
      <c r="H6" s="897"/>
      <c r="I6" s="897"/>
      <c r="J6" s="897"/>
      <c r="K6" s="897"/>
      <c r="L6" s="897"/>
      <c r="M6" s="897"/>
      <c r="N6" s="897"/>
      <c r="O6" s="897"/>
      <c r="P6" s="897"/>
      <c r="Q6" s="897"/>
    </row>
    <row r="7" spans="1:35" ht="9" customHeight="1" x14ac:dyDescent="0.15">
      <c r="A7" s="9"/>
      <c r="B7" s="330"/>
    </row>
    <row r="8" spans="1:35" ht="17.25" customHeight="1" x14ac:dyDescent="0.15">
      <c r="A8" s="9"/>
      <c r="B8" s="9" t="s">
        <v>81</v>
      </c>
      <c r="D8" s="179" t="s">
        <v>526</v>
      </c>
      <c r="E8" s="179"/>
      <c r="F8" s="327"/>
      <c r="G8" s="327"/>
      <c r="H8" s="12"/>
      <c r="I8" s="12"/>
      <c r="J8" s="9"/>
      <c r="K8" s="9"/>
      <c r="L8" s="410"/>
      <c r="N8" s="9"/>
      <c r="S8" s="410"/>
      <c r="U8" s="9"/>
      <c r="Z8" s="410"/>
      <c r="AB8" s="9"/>
      <c r="AG8" s="410"/>
      <c r="AI8" s="9"/>
    </row>
    <row r="9" spans="1:35" ht="19.899999999999999" customHeight="1" x14ac:dyDescent="0.15">
      <c r="A9" s="9"/>
      <c r="B9" s="848" t="s">
        <v>288</v>
      </c>
      <c r="C9" s="848"/>
      <c r="D9" s="848"/>
      <c r="E9" s="848"/>
      <c r="F9" s="848"/>
      <c r="G9" s="848"/>
      <c r="H9" s="848"/>
      <c r="I9" s="848"/>
      <c r="J9" s="11"/>
      <c r="K9" s="10" t="s">
        <v>289</v>
      </c>
      <c r="M9" s="10"/>
      <c r="N9" s="9"/>
      <c r="O9" s="898"/>
      <c r="P9" s="898"/>
      <c r="R9" s="10"/>
      <c r="U9" s="9"/>
      <c r="AB9" s="9"/>
      <c r="AI9" s="9"/>
    </row>
    <row r="10" spans="1:35" ht="45" customHeight="1" x14ac:dyDescent="0.15">
      <c r="A10" s="9"/>
      <c r="D10" s="179"/>
      <c r="E10" s="179"/>
      <c r="F10" s="179"/>
      <c r="G10" s="897" t="s">
        <v>290</v>
      </c>
      <c r="H10" s="900"/>
      <c r="I10" s="933" t="str">
        <f>IF('様式E-4-2'!I10="","",'様式E-4-2'!I10)</f>
        <v/>
      </c>
      <c r="J10" s="934"/>
      <c r="K10" s="704" t="s">
        <v>291</v>
      </c>
      <c r="L10" s="704"/>
      <c r="M10" s="704"/>
      <c r="N10" s="704"/>
      <c r="O10" s="704"/>
      <c r="P10" s="704"/>
      <c r="Q10" s="704"/>
      <c r="R10" s="569"/>
      <c r="U10" s="9"/>
      <c r="AB10" s="9"/>
      <c r="AI10" s="9"/>
    </row>
    <row r="11" spans="1:35" ht="45" customHeight="1" x14ac:dyDescent="0.15">
      <c r="A11" s="9"/>
      <c r="B11" s="9"/>
      <c r="C11" s="9"/>
      <c r="D11" s="9"/>
      <c r="E11" s="9"/>
      <c r="F11" s="9"/>
      <c r="G11" s="901" t="s">
        <v>328</v>
      </c>
      <c r="H11" s="902"/>
      <c r="I11" s="933" t="str">
        <f>IF('様式E-4-2'!I11="","",'様式E-4-2'!I11)</f>
        <v/>
      </c>
      <c r="J11" s="934"/>
      <c r="K11" s="838" t="s">
        <v>293</v>
      </c>
      <c r="L11" s="704"/>
      <c r="M11" s="704"/>
      <c r="N11" s="704"/>
      <c r="O11" s="704"/>
      <c r="P11" s="704"/>
      <c r="Q11" s="704"/>
      <c r="R11" s="704"/>
      <c r="U11" s="9"/>
      <c r="AB11" s="9"/>
      <c r="AI11" s="9"/>
    </row>
    <row r="12" spans="1:35" ht="45" customHeight="1" x14ac:dyDescent="0.15">
      <c r="A12" s="9"/>
      <c r="D12" s="179"/>
      <c r="E12" s="179"/>
      <c r="F12" s="179"/>
      <c r="G12" s="897" t="s">
        <v>329</v>
      </c>
      <c r="H12" s="900"/>
      <c r="I12" s="933" t="str">
        <f>IF('様式E-4-2'!I12="","",'様式E-4-2'!I12)</f>
        <v/>
      </c>
      <c r="J12" s="934"/>
      <c r="K12" s="847" t="s">
        <v>295</v>
      </c>
      <c r="L12" s="848"/>
      <c r="M12" s="848"/>
      <c r="N12" s="848"/>
      <c r="O12" s="848"/>
      <c r="P12" s="848"/>
      <c r="Q12" s="848"/>
      <c r="R12" s="848"/>
      <c r="U12" s="9"/>
      <c r="AB12" s="9"/>
      <c r="AI12" s="9"/>
    </row>
    <row r="13" spans="1:35" ht="45" customHeight="1" x14ac:dyDescent="0.15">
      <c r="A13" s="9"/>
      <c r="B13" s="207"/>
      <c r="C13" s="207"/>
      <c r="D13" s="207"/>
      <c r="E13" s="207"/>
      <c r="F13" s="207"/>
      <c r="G13" s="704" t="s">
        <v>330</v>
      </c>
      <c r="H13" s="899"/>
      <c r="I13" s="933" t="str">
        <f>IF('様式E-4-2'!I13="","",'様式E-4-2'!I13)</f>
        <v/>
      </c>
      <c r="J13" s="934"/>
      <c r="K13" s="838" t="s">
        <v>568</v>
      </c>
      <c r="L13" s="704"/>
      <c r="M13" s="704"/>
      <c r="N13" s="704"/>
      <c r="O13" s="704"/>
      <c r="P13" s="704"/>
      <c r="Q13" s="704"/>
      <c r="R13" s="704"/>
      <c r="U13" s="9"/>
      <c r="AB13" s="9"/>
      <c r="AI13" s="9"/>
    </row>
    <row r="14" spans="1:35" ht="9" customHeight="1" x14ac:dyDescent="0.15">
      <c r="A14" s="9"/>
      <c r="B14" s="377"/>
      <c r="D14" s="179"/>
      <c r="E14" s="179"/>
      <c r="F14" s="179"/>
      <c r="G14" s="11"/>
      <c r="H14" s="11"/>
      <c r="I14" s="467"/>
      <c r="J14" s="467"/>
      <c r="K14" s="205"/>
      <c r="L14" s="205"/>
      <c r="M14" s="205"/>
      <c r="N14" s="205"/>
      <c r="O14" s="205"/>
      <c r="P14" s="205"/>
      <c r="Q14" s="205"/>
      <c r="R14" s="205"/>
      <c r="U14" s="9"/>
      <c r="AB14" s="9"/>
      <c r="AI14" s="9"/>
    </row>
    <row r="15" spans="1:35" ht="19.5" customHeight="1" x14ac:dyDescent="0.15">
      <c r="A15" s="9"/>
      <c r="B15" s="846" t="s">
        <v>331</v>
      </c>
      <c r="C15" s="846"/>
      <c r="D15" s="846"/>
      <c r="E15" s="846"/>
      <c r="F15" s="846"/>
      <c r="G15" s="846"/>
      <c r="H15" s="930"/>
      <c r="I15" s="936" t="str">
        <f>IF('様式E-4-2'!I15="","",'様式E-4-2'!I15)</f>
        <v/>
      </c>
      <c r="J15" s="937"/>
      <c r="K15" s="9" t="s">
        <v>332</v>
      </c>
      <c r="N15" s="9"/>
      <c r="U15" s="9"/>
      <c r="AB15" s="9"/>
      <c r="AI15" s="9"/>
    </row>
    <row r="16" spans="1:35" ht="4.5" customHeight="1" x14ac:dyDescent="0.15">
      <c r="A16" s="9"/>
      <c r="B16" s="846"/>
      <c r="C16" s="846"/>
      <c r="D16" s="846"/>
      <c r="E16" s="846"/>
      <c r="F16" s="846"/>
      <c r="G16" s="411"/>
      <c r="H16" s="411"/>
      <c r="I16" s="131"/>
      <c r="J16" s="131"/>
      <c r="K16" s="840"/>
      <c r="L16" s="840"/>
      <c r="M16" s="840"/>
      <c r="N16" s="840"/>
      <c r="O16" s="840"/>
      <c r="P16" s="840"/>
      <c r="Q16" s="840"/>
      <c r="U16" s="9"/>
      <c r="AB16" s="9"/>
      <c r="AI16" s="9"/>
    </row>
    <row r="17" spans="1:41" ht="4.5" customHeight="1" x14ac:dyDescent="0.15">
      <c r="A17" s="9"/>
      <c r="B17" s="377"/>
      <c r="C17" s="11"/>
      <c r="D17" s="11"/>
      <c r="E17" s="11"/>
      <c r="F17" s="11"/>
      <c r="G17" s="11"/>
      <c r="H17" s="11"/>
      <c r="I17" s="467"/>
      <c r="J17" s="467"/>
      <c r="K17" s="10"/>
      <c r="M17" s="10"/>
      <c r="N17" s="9"/>
      <c r="O17" s="10"/>
      <c r="P17" s="10"/>
      <c r="R17" s="10"/>
      <c r="U17" s="9"/>
      <c r="AB17" s="9"/>
      <c r="AI17" s="9"/>
    </row>
    <row r="18" spans="1:41" ht="49.5" customHeight="1" x14ac:dyDescent="0.15">
      <c r="A18" s="9"/>
      <c r="B18" s="897" t="s">
        <v>299</v>
      </c>
      <c r="C18" s="897"/>
      <c r="D18" s="897"/>
      <c r="E18" s="897"/>
      <c r="F18" s="897"/>
      <c r="G18" s="897"/>
      <c r="H18" s="900"/>
      <c r="I18" s="835" t="str">
        <f>IF('様式E-4-2'!I18="","",'様式E-4-2'!I18)</f>
        <v/>
      </c>
      <c r="J18" s="835"/>
      <c r="K18" s="844" t="s">
        <v>562</v>
      </c>
      <c r="L18" s="845"/>
      <c r="M18" s="845"/>
      <c r="N18" s="845"/>
      <c r="O18" s="845"/>
      <c r="P18" s="845"/>
      <c r="Q18" s="845"/>
      <c r="R18" s="845"/>
      <c r="S18" s="845"/>
      <c r="T18" s="845"/>
      <c r="U18" s="845"/>
      <c r="V18" s="3"/>
      <c r="W18" s="3"/>
      <c r="AB18" s="9"/>
      <c r="AI18" s="9"/>
    </row>
    <row r="19" spans="1:41" ht="45" customHeight="1" x14ac:dyDescent="0.15">
      <c r="A19" s="9"/>
      <c r="B19" s="848"/>
      <c r="C19" s="848"/>
      <c r="D19" s="848"/>
      <c r="E19" s="848"/>
      <c r="F19" s="848"/>
      <c r="G19" s="204"/>
      <c r="H19" s="204"/>
      <c r="I19" s="130"/>
      <c r="J19" s="130"/>
      <c r="K19" s="935" t="s">
        <v>560</v>
      </c>
      <c r="L19" s="935"/>
      <c r="M19" s="935"/>
      <c r="N19" s="935"/>
      <c r="O19" s="935"/>
      <c r="P19" s="935"/>
      <c r="Q19" s="935"/>
      <c r="R19" s="935"/>
      <c r="S19" s="935"/>
      <c r="T19" s="935"/>
      <c r="U19" s="935"/>
      <c r="V19" s="935"/>
      <c r="W19" s="935"/>
      <c r="AB19" s="9"/>
      <c r="AI19" s="9"/>
    </row>
    <row r="20" spans="1:41" ht="16.899999999999999" customHeight="1" x14ac:dyDescent="0.15">
      <c r="A20" s="9"/>
      <c r="B20" s="377"/>
      <c r="C20" s="11"/>
      <c r="D20" s="11"/>
      <c r="E20" s="11"/>
      <c r="F20" s="11"/>
      <c r="G20" s="11"/>
      <c r="H20" s="11"/>
      <c r="I20" s="204"/>
      <c r="J20" s="204"/>
      <c r="K20" s="179" t="s">
        <v>300</v>
      </c>
      <c r="M20" s="10"/>
      <c r="N20" s="9"/>
      <c r="O20" s="10"/>
      <c r="P20" s="10"/>
      <c r="R20" s="10"/>
      <c r="U20" s="9"/>
      <c r="AB20" s="9"/>
      <c r="AI20" s="9"/>
    </row>
    <row r="21" spans="1:41" ht="19.5" customHeight="1" x14ac:dyDescent="0.15">
      <c r="B21" s="179" t="s">
        <v>333</v>
      </c>
    </row>
    <row r="22" spans="1:41" ht="91.5" customHeight="1" x14ac:dyDescent="0.15">
      <c r="B22" s="22"/>
      <c r="C22" s="640" t="s">
        <v>334</v>
      </c>
      <c r="D22" s="641"/>
      <c r="E22" s="641"/>
      <c r="F22" s="641"/>
      <c r="G22" s="641"/>
      <c r="H22" s="641"/>
      <c r="I22" s="641"/>
      <c r="J22" s="641"/>
      <c r="K22" s="641"/>
      <c r="L22" s="641"/>
      <c r="M22" s="641"/>
      <c r="N22" s="641"/>
      <c r="O22" s="641"/>
      <c r="P22" s="641"/>
      <c r="Q22" s="641"/>
      <c r="R22" s="641"/>
      <c r="S22" s="641"/>
      <c r="T22" s="641"/>
      <c r="U22" s="641"/>
      <c r="V22" s="641"/>
      <c r="W22" s="642"/>
      <c r="X22" s="22"/>
      <c r="Y22" s="22"/>
    </row>
    <row r="23" spans="1:41" x14ac:dyDescent="0.15">
      <c r="B23" s="412"/>
      <c r="C23" s="412"/>
      <c r="I23" s="413"/>
      <c r="J23" s="414"/>
      <c r="K23" s="414"/>
      <c r="L23" s="414"/>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5"/>
      <c r="AK23" s="416"/>
      <c r="AL23" s="416"/>
      <c r="AM23" s="416"/>
      <c r="AN23" s="416"/>
    </row>
    <row r="24" spans="1:41" ht="27" customHeight="1" x14ac:dyDescent="0.15">
      <c r="B24" s="444"/>
      <c r="C24" s="444"/>
      <c r="D24" s="417"/>
      <c r="E24" s="417"/>
      <c r="F24" s="418"/>
      <c r="G24" s="418"/>
      <c r="H24" s="418"/>
      <c r="I24" s="925" t="str">
        <f>'様式E-4-2'!I24</f>
        <v>（調査対象期間：2024.7.1～2025.6.30）</v>
      </c>
      <c r="J24" s="926"/>
      <c r="K24" s="926"/>
      <c r="L24" s="926"/>
      <c r="M24" s="926"/>
      <c r="N24" s="926"/>
      <c r="O24" s="926"/>
      <c r="P24" s="926"/>
      <c r="Q24" s="926"/>
      <c r="R24" s="926"/>
      <c r="S24" s="926"/>
      <c r="T24" s="926"/>
      <c r="U24" s="926"/>
      <c r="V24" s="926"/>
      <c r="W24" s="926"/>
      <c r="X24" s="926"/>
      <c r="Y24" s="926"/>
      <c r="Z24" s="926"/>
      <c r="AA24" s="926"/>
      <c r="AB24" s="926"/>
      <c r="AC24" s="926"/>
      <c r="AD24" s="926"/>
      <c r="AE24" s="926"/>
      <c r="AF24" s="926"/>
      <c r="AG24" s="926"/>
      <c r="AH24" s="927"/>
      <c r="AI24" s="420"/>
      <c r="AJ24" s="419"/>
      <c r="AK24" s="421"/>
      <c r="AL24" s="421"/>
      <c r="AM24" s="421"/>
      <c r="AN24" s="422"/>
      <c r="AO24" s="423"/>
    </row>
    <row r="25" spans="1:41" ht="42" customHeight="1" x14ac:dyDescent="0.15">
      <c r="B25" s="903"/>
      <c r="C25" s="904"/>
      <c r="D25" s="904"/>
      <c r="E25" s="904"/>
      <c r="F25" s="904"/>
      <c r="G25" s="904"/>
      <c r="H25" s="905"/>
      <c r="I25" s="912" t="s">
        <v>335</v>
      </c>
      <c r="J25" s="914" t="s">
        <v>336</v>
      </c>
      <c r="K25" s="929" t="str">
        <f>'様式E-4-2'!K25</f>
        <v>第1四半期
2024.7－9</v>
      </c>
      <c r="L25" s="924"/>
      <c r="M25" s="924"/>
      <c r="N25" s="924"/>
      <c r="O25" s="924"/>
      <c r="P25" s="726"/>
      <c r="Q25" s="725" t="str">
        <f>'様式E-4-2'!Q25</f>
        <v>第2四半期
2024.10－12</v>
      </c>
      <c r="R25" s="924"/>
      <c r="S25" s="924"/>
      <c r="T25" s="924"/>
      <c r="U25" s="924"/>
      <c r="V25" s="726"/>
      <c r="W25" s="725" t="str">
        <f>'様式E-4-2'!W25</f>
        <v>第3四半期
2025.1－3</v>
      </c>
      <c r="X25" s="924"/>
      <c r="Y25" s="924"/>
      <c r="Z25" s="924"/>
      <c r="AA25" s="924"/>
      <c r="AB25" s="726"/>
      <c r="AC25" s="725" t="str">
        <f>'様式E-4-2'!AC25</f>
        <v>第4四半期
2025.4－6</v>
      </c>
      <c r="AD25" s="924"/>
      <c r="AE25" s="924"/>
      <c r="AF25" s="924"/>
      <c r="AG25" s="924"/>
      <c r="AH25" s="928"/>
      <c r="AI25" s="919" t="str">
        <f>'様式E-4-2'!AI25</f>
        <v>調査対象期間
2024.7－2025.6</v>
      </c>
      <c r="AJ25" s="643"/>
      <c r="AK25" s="643"/>
      <c r="AL25" s="643"/>
      <c r="AM25" s="643"/>
      <c r="AN25" s="734"/>
    </row>
    <row r="26" spans="1:41" ht="27.75" customHeight="1" x14ac:dyDescent="0.15">
      <c r="B26" s="906"/>
      <c r="C26" s="907"/>
      <c r="D26" s="907"/>
      <c r="E26" s="907"/>
      <c r="F26" s="907"/>
      <c r="G26" s="907"/>
      <c r="H26" s="908"/>
      <c r="I26" s="912"/>
      <c r="J26" s="914"/>
      <c r="K26" s="42" t="s">
        <v>337</v>
      </c>
      <c r="L26" s="41" t="s">
        <v>338</v>
      </c>
      <c r="M26" s="41" t="s">
        <v>339</v>
      </c>
      <c r="N26" s="41" t="s">
        <v>340</v>
      </c>
      <c r="O26" s="41" t="s">
        <v>246</v>
      </c>
      <c r="P26" s="41" t="s">
        <v>341</v>
      </c>
      <c r="Q26" s="41" t="s">
        <v>337</v>
      </c>
      <c r="R26" s="41" t="s">
        <v>338</v>
      </c>
      <c r="S26" s="41" t="s">
        <v>339</v>
      </c>
      <c r="T26" s="41" t="s">
        <v>340</v>
      </c>
      <c r="U26" s="41" t="s">
        <v>246</v>
      </c>
      <c r="V26" s="41" t="s">
        <v>341</v>
      </c>
      <c r="W26" s="41" t="s">
        <v>337</v>
      </c>
      <c r="X26" s="41" t="s">
        <v>338</v>
      </c>
      <c r="Y26" s="41" t="s">
        <v>339</v>
      </c>
      <c r="Z26" s="41" t="s">
        <v>340</v>
      </c>
      <c r="AA26" s="41" t="s">
        <v>246</v>
      </c>
      <c r="AB26" s="41" t="s">
        <v>341</v>
      </c>
      <c r="AC26" s="41" t="s">
        <v>337</v>
      </c>
      <c r="AD26" s="41" t="s">
        <v>338</v>
      </c>
      <c r="AE26" s="41" t="s">
        <v>339</v>
      </c>
      <c r="AF26" s="41" t="s">
        <v>340</v>
      </c>
      <c r="AG26" s="41" t="s">
        <v>246</v>
      </c>
      <c r="AH26" s="41" t="s">
        <v>341</v>
      </c>
      <c r="AI26" s="42" t="s">
        <v>337</v>
      </c>
      <c r="AJ26" s="41" t="s">
        <v>338</v>
      </c>
      <c r="AK26" s="41" t="s">
        <v>339</v>
      </c>
      <c r="AL26" s="41" t="s">
        <v>340</v>
      </c>
      <c r="AM26" s="41" t="s">
        <v>246</v>
      </c>
      <c r="AN26" s="424" t="s">
        <v>341</v>
      </c>
    </row>
    <row r="27" spans="1:41" s="345" customFormat="1" ht="42" customHeight="1" x14ac:dyDescent="0.15">
      <c r="A27" s="344"/>
      <c r="B27" s="909"/>
      <c r="C27" s="910"/>
      <c r="D27" s="910"/>
      <c r="E27" s="910"/>
      <c r="F27" s="910"/>
      <c r="G27" s="910"/>
      <c r="H27" s="911"/>
      <c r="I27" s="913"/>
      <c r="J27" s="735"/>
      <c r="K27" s="216" t="s">
        <v>342</v>
      </c>
      <c r="L27" s="39" t="s">
        <v>343</v>
      </c>
      <c r="M27" s="39" t="s">
        <v>344</v>
      </c>
      <c r="N27" s="39" t="s">
        <v>345</v>
      </c>
      <c r="O27" s="39" t="s">
        <v>346</v>
      </c>
      <c r="P27" s="39" t="s">
        <v>347</v>
      </c>
      <c r="Q27" s="39" t="s">
        <v>342</v>
      </c>
      <c r="R27" s="39" t="s">
        <v>343</v>
      </c>
      <c r="S27" s="39" t="s">
        <v>344</v>
      </c>
      <c r="T27" s="39" t="s">
        <v>345</v>
      </c>
      <c r="U27" s="39" t="s">
        <v>346</v>
      </c>
      <c r="V27" s="39" t="s">
        <v>347</v>
      </c>
      <c r="W27" s="39" t="s">
        <v>342</v>
      </c>
      <c r="X27" s="39" t="s">
        <v>343</v>
      </c>
      <c r="Y27" s="39" t="s">
        <v>344</v>
      </c>
      <c r="Z27" s="39" t="s">
        <v>345</v>
      </c>
      <c r="AA27" s="39" t="s">
        <v>346</v>
      </c>
      <c r="AB27" s="39" t="s">
        <v>347</v>
      </c>
      <c r="AC27" s="39" t="s">
        <v>342</v>
      </c>
      <c r="AD27" s="39" t="s">
        <v>343</v>
      </c>
      <c r="AE27" s="39" t="s">
        <v>344</v>
      </c>
      <c r="AF27" s="39" t="s">
        <v>345</v>
      </c>
      <c r="AG27" s="39" t="s">
        <v>346</v>
      </c>
      <c r="AH27" s="39" t="s">
        <v>347</v>
      </c>
      <c r="AI27" s="216" t="s">
        <v>342</v>
      </c>
      <c r="AJ27" s="39" t="s">
        <v>343</v>
      </c>
      <c r="AK27" s="39" t="s">
        <v>344</v>
      </c>
      <c r="AL27" s="39" t="s">
        <v>345</v>
      </c>
      <c r="AM27" s="39" t="s">
        <v>346</v>
      </c>
      <c r="AN27" s="186" t="s">
        <v>347</v>
      </c>
    </row>
    <row r="28" spans="1:41" ht="25.5" customHeight="1" x14ac:dyDescent="0.15">
      <c r="B28" s="185" t="s">
        <v>348</v>
      </c>
      <c r="C28" s="14"/>
      <c r="D28" s="13"/>
      <c r="E28" s="13"/>
      <c r="F28" s="13"/>
      <c r="G28" s="13"/>
      <c r="H28" s="13"/>
      <c r="I28" s="425"/>
      <c r="J28" s="426"/>
      <c r="K28" s="425"/>
      <c r="L28" s="427"/>
      <c r="M28" s="427"/>
      <c r="N28" s="427"/>
      <c r="O28" s="427"/>
      <c r="P28" s="428"/>
      <c r="Q28" s="429"/>
      <c r="R28" s="427"/>
      <c r="S28" s="427"/>
      <c r="T28" s="427"/>
      <c r="U28" s="427"/>
      <c r="V28" s="428"/>
      <c r="W28" s="429"/>
      <c r="X28" s="427"/>
      <c r="Y28" s="427"/>
      <c r="Z28" s="427"/>
      <c r="AA28" s="427"/>
      <c r="AB28" s="428"/>
      <c r="AC28" s="429"/>
      <c r="AD28" s="427"/>
      <c r="AE28" s="427"/>
      <c r="AF28" s="427"/>
      <c r="AG28" s="427"/>
      <c r="AH28" s="426"/>
      <c r="AI28" s="430"/>
      <c r="AJ28" s="32"/>
      <c r="AK28" s="32"/>
      <c r="AL28" s="32"/>
      <c r="AM28" s="32"/>
      <c r="AN28" s="431"/>
    </row>
    <row r="29" spans="1:41" ht="25.5" customHeight="1" x14ac:dyDescent="0.15">
      <c r="B29" s="432"/>
      <c r="C29" s="15"/>
      <c r="D29" s="16" t="s">
        <v>307</v>
      </c>
      <c r="E29" s="13" t="str">
        <f>IF('様式E-4-2'!E29="","",'様式E-4-2'!E29)</f>
        <v/>
      </c>
      <c r="F29" s="13"/>
      <c r="G29" s="13"/>
      <c r="H29" s="13"/>
      <c r="I29" s="445" t="str">
        <f>IF('様式E-4-2'!I29="","",'様式E-4-2'!I29)</f>
        <v/>
      </c>
      <c r="J29" s="446" t="str">
        <f>IF('様式E-4-2'!J29="","",'様式E-4-2'!J29)</f>
        <v/>
      </c>
      <c r="K29" s="447" t="str">
        <f ca="1">IF('様式E-4-2'!K29="","","【"&amp;ROUND(IFERROR(IF(ABS('様式E-4-2'!K29)&gt;=10,IF('様式E-4-2'!K29&gt;=0,'様式E-4-2'!K29*RANDBETWEEN(80,90)*0.01,'様式E-4-2'!K29*RANDBETWEEN(110,120)*0.01),'様式E-4-2'!K29-RANDBETWEEN(1,3)),0),0)&amp;"～"&amp;ROUND(IFERROR(IF(ABS('様式E-4-2'!K29)&gt;=10,IF('様式E-4-2'!K29&gt;=0,'様式E-4-2'!K29*RANDBETWEEN(110,120)*0.01,'様式E-4-2'!K29*RANDBETWEEN(80,90)*0.01),'様式E-4-2'!K29+RANDBETWEEN(1,3)),0),0)&amp;"】")</f>
        <v/>
      </c>
      <c r="L29" s="448" t="str">
        <f ca="1">IF('様式E-4-2'!L29="","","【"&amp;ROUND(IFERROR(IF(ABS('様式E-4-2'!L29)&gt;=10,IF('様式E-4-2'!L29&gt;=0,'様式E-4-2'!L29*RANDBETWEEN(80,90)*0.01,'様式E-4-2'!L29*RANDBETWEEN(110,120)*0.01),'様式E-4-2'!L29-RANDBETWEEN(1,3)),0),0)&amp;"～"&amp;ROUND(IFERROR(IF(ABS('様式E-4-2'!L29)&gt;=10,IF('様式E-4-2'!L29&gt;=0,'様式E-4-2'!L29*RANDBETWEEN(110,120)*0.01,'様式E-4-2'!L29*RANDBETWEEN(80,90)*0.01),'様式E-4-2'!L29+RANDBETWEEN(1,3)),0),0)&amp;"】")</f>
        <v/>
      </c>
      <c r="M29" s="448" t="str">
        <f ca="1">IF('様式E-4-2'!M29="","","【"&amp;ROUND(IFERROR(IF(ABS('様式E-4-2'!M29)&gt;=10,IF('様式E-4-2'!M29&gt;=0,'様式E-4-2'!M29*RANDBETWEEN(80,90)*0.01,'様式E-4-2'!M29*RANDBETWEEN(110,120)*0.01),'様式E-4-2'!M29-RANDBETWEEN(1,3)),0),0)&amp;"～"&amp;ROUND(IFERROR(IF(ABS('様式E-4-2'!M29)&gt;=10,IF('様式E-4-2'!M29&gt;=0,'様式E-4-2'!M29*RANDBETWEEN(110,120)*0.01,'様式E-4-2'!M29*RANDBETWEEN(80,90)*0.01),'様式E-4-2'!M29+RANDBETWEEN(1,3)),0),0)&amp;"】")</f>
        <v/>
      </c>
      <c r="N29" s="448" t="str">
        <f ca="1">IF('様式E-4-2'!N29="","","【"&amp;ROUND(IFERROR(IF(ABS('様式E-4-2'!N29)&gt;=10,IF('様式E-4-2'!N29&gt;=0,'様式E-4-2'!N29*RANDBETWEEN(80,90)*0.01,'様式E-4-2'!N29*RANDBETWEEN(110,120)*0.01),'様式E-4-2'!N29-RANDBETWEEN(1,3)),0),0)&amp;"～"&amp;ROUND(IFERROR(IF(ABS('様式E-4-2'!N29)&gt;=10,IF('様式E-4-2'!N29&gt;=0,'様式E-4-2'!N29*RANDBETWEEN(110,120)*0.01,'様式E-4-2'!N29*RANDBETWEEN(80,90)*0.01),'様式E-4-2'!N29+RANDBETWEEN(1,3)),0),0)&amp;"】")</f>
        <v/>
      </c>
      <c r="O29" s="448" t="str">
        <f ca="1">IF('様式E-4-2'!O29="","","【"&amp;ROUND(IFERROR(IF(ABS('様式E-4-2'!O29)&gt;=10,IF('様式E-4-2'!O29&gt;=0,'様式E-4-2'!O29*RANDBETWEEN(80,90)*0.01,'様式E-4-2'!O29*RANDBETWEEN(110,120)*0.01),'様式E-4-2'!O29-RANDBETWEEN(1,3)),0),0)&amp;"～"&amp;ROUND(IFERROR(IF(ABS('様式E-4-2'!O29)&gt;=10,IF('様式E-4-2'!O29&gt;=0,'様式E-4-2'!O29*RANDBETWEEN(110,120)*0.01,'様式E-4-2'!O29*RANDBETWEEN(80,90)*0.01),'様式E-4-2'!O29+RANDBETWEEN(1,3)),0),0)&amp;"】")</f>
        <v/>
      </c>
      <c r="P29" s="459" t="e">
        <f ca="1">IF('様式E-4-2'!P29="","","【"&amp;ROUND(IFERROR(IF(ABS('様式E-4-2'!P29)&gt;=0.1,IF('様式E-4-2'!P29&gt;=0,'様式E-4-2'!P29*RANDBETWEEN(80,90),'様式E-4-2'!P29*RANDBETWEEN(110,120)),('様式E-4-2'!P29)*100-RANDBETWEEN(3,7)),0),0)&amp;"%～"&amp;ROUND(IFERROR(IF(ABS('様式E-4-2'!P29)&gt;=0.1,IF('様式E-4-2'!P29&gt;=0,'様式E-4-2'!P29*RANDBETWEEN(110,120),'様式E-4-2'!P29*RANDBETWEEN(80,90)),('様式E-4-2'!P29)*100+RANDBETWEEN(3,7)),0),0)&amp;"%】")</f>
        <v>#DIV/0!</v>
      </c>
      <c r="Q29" s="447" t="str">
        <f ca="1">IF('様式E-4-2'!Q29="","","【"&amp;ROUND(IFERROR(IF(ABS('様式E-4-2'!Q29)&gt;=10,IF('様式E-4-2'!Q29&gt;=0,'様式E-4-2'!Q29*RANDBETWEEN(80,90)*0.01,'様式E-4-2'!Q29*RANDBETWEEN(110,120)*0.01),'様式E-4-2'!Q29-RANDBETWEEN(1,3)),0),0)&amp;"～"&amp;ROUND(IFERROR(IF(ABS('様式E-4-2'!Q29)&gt;=10,IF('様式E-4-2'!Q29&gt;=0,'様式E-4-2'!Q29*RANDBETWEEN(110,120)*0.01,'様式E-4-2'!Q29*RANDBETWEEN(80,90)*0.01),'様式E-4-2'!Q29+RANDBETWEEN(1,3)),0),0)&amp;"】")</f>
        <v/>
      </c>
      <c r="R29" s="448" t="str">
        <f ca="1">IF('様式E-4-2'!R29="","","【"&amp;ROUND(IFERROR(IF(ABS('様式E-4-2'!R29)&gt;=10,IF('様式E-4-2'!R29&gt;=0,'様式E-4-2'!R29*RANDBETWEEN(80,90)*0.01,'様式E-4-2'!R29*RANDBETWEEN(110,120)*0.01),'様式E-4-2'!R29-RANDBETWEEN(1,3)),0),0)&amp;"～"&amp;ROUND(IFERROR(IF(ABS('様式E-4-2'!R29)&gt;=10,IF('様式E-4-2'!R29&gt;=0,'様式E-4-2'!R29*RANDBETWEEN(110,120)*0.01,'様式E-4-2'!R29*RANDBETWEEN(80,90)*0.01),'様式E-4-2'!R29+RANDBETWEEN(1,3)),0),0)&amp;"】")</f>
        <v/>
      </c>
      <c r="S29" s="448" t="str">
        <f ca="1">IF('様式E-4-2'!S29="","","【"&amp;ROUND(IFERROR(IF(ABS('様式E-4-2'!S29)&gt;=10,IF('様式E-4-2'!S29&gt;=0,'様式E-4-2'!S29*RANDBETWEEN(80,90)*0.01,'様式E-4-2'!S29*RANDBETWEEN(110,120)*0.01),'様式E-4-2'!S29-RANDBETWEEN(1,3)),0),0)&amp;"～"&amp;ROUND(IFERROR(IF(ABS('様式E-4-2'!S29)&gt;=10,IF('様式E-4-2'!S29&gt;=0,'様式E-4-2'!S29*RANDBETWEEN(110,120)*0.01,'様式E-4-2'!S29*RANDBETWEEN(80,90)*0.01),'様式E-4-2'!S29+RANDBETWEEN(1,3)),0),0)&amp;"】")</f>
        <v/>
      </c>
      <c r="T29" s="448" t="str">
        <f ca="1">IF('様式E-4-2'!T29="","","【"&amp;ROUND(IFERROR(IF(ABS('様式E-4-2'!T29)&gt;=10,IF('様式E-4-2'!T29&gt;=0,'様式E-4-2'!T29*RANDBETWEEN(80,90)*0.01,'様式E-4-2'!T29*RANDBETWEEN(110,120)*0.01),'様式E-4-2'!T29-RANDBETWEEN(1,3)),0),0)&amp;"～"&amp;ROUND(IFERROR(IF(ABS('様式E-4-2'!T29)&gt;=10,IF('様式E-4-2'!T29&gt;=0,'様式E-4-2'!T29*RANDBETWEEN(110,120)*0.01,'様式E-4-2'!T29*RANDBETWEEN(80,90)*0.01),'様式E-4-2'!T29+RANDBETWEEN(1,3)),0),0)&amp;"】")</f>
        <v/>
      </c>
      <c r="U29" s="448" t="str">
        <f ca="1">IF('様式E-4-2'!U29="","","【"&amp;ROUND(IFERROR(IF(ABS('様式E-4-2'!U29)&gt;=10,IF('様式E-4-2'!U29&gt;=0,'様式E-4-2'!U29*RANDBETWEEN(80,90)*0.01,'様式E-4-2'!U29*RANDBETWEEN(110,120)*0.01),'様式E-4-2'!U29-RANDBETWEEN(1,3)),0),0)&amp;"～"&amp;ROUND(IFERROR(IF(ABS('様式E-4-2'!U29)&gt;=10,IF('様式E-4-2'!U29&gt;=0,'様式E-4-2'!U29*RANDBETWEEN(110,120)*0.01,'様式E-4-2'!U29*RANDBETWEEN(80,90)*0.01),'様式E-4-2'!U29+RANDBETWEEN(1,3)),0),0)&amp;"】")</f>
        <v/>
      </c>
      <c r="V29" s="459" t="e">
        <f ca="1">IF('様式E-4-2'!V29="","","【"&amp;ROUND(IFERROR(IF(ABS('様式E-4-2'!V29)&gt;=0.1,IF('様式E-4-2'!V29&gt;=0,'様式E-4-2'!V29*RANDBETWEEN(80,90),'様式E-4-2'!V29*RANDBETWEEN(110,120)),('様式E-4-2'!V29)*100-RANDBETWEEN(3,7)),0),0)&amp;"%～"&amp;ROUND(IFERROR(IF(ABS('様式E-4-2'!V29)&gt;=0.1,IF('様式E-4-2'!V29&gt;=0,'様式E-4-2'!V29*RANDBETWEEN(110,120),'様式E-4-2'!V29*RANDBETWEEN(80,90)),('様式E-4-2'!V29)*100+RANDBETWEEN(3,7)),0),0)&amp;"%】")</f>
        <v>#DIV/0!</v>
      </c>
      <c r="W29" s="447" t="str">
        <f ca="1">IF('様式E-4-2'!W29="","","【"&amp;ROUND(IFERROR(IF(ABS('様式E-4-2'!W29)&gt;=10,IF('様式E-4-2'!W29&gt;=0,'様式E-4-2'!W29*RANDBETWEEN(80,90)*0.01,'様式E-4-2'!W29*RANDBETWEEN(110,120)*0.01),'様式E-4-2'!W29-RANDBETWEEN(1,3)),0),0)&amp;"～"&amp;ROUND(IFERROR(IF(ABS('様式E-4-2'!W29)&gt;=10,IF('様式E-4-2'!W29&gt;=0,'様式E-4-2'!W29*RANDBETWEEN(110,120)*0.01,'様式E-4-2'!W29*RANDBETWEEN(80,90)*0.01),'様式E-4-2'!W29+RANDBETWEEN(1,3)),0),0)&amp;"】")</f>
        <v/>
      </c>
      <c r="X29" s="448" t="str">
        <f ca="1">IF('様式E-4-2'!X29="","","【"&amp;ROUND(IFERROR(IF(ABS('様式E-4-2'!X29)&gt;=10,IF('様式E-4-2'!X29&gt;=0,'様式E-4-2'!X29*RANDBETWEEN(80,90)*0.01,'様式E-4-2'!X29*RANDBETWEEN(110,120)*0.01),'様式E-4-2'!X29-RANDBETWEEN(1,3)),0),0)&amp;"～"&amp;ROUND(IFERROR(IF(ABS('様式E-4-2'!X29)&gt;=10,IF('様式E-4-2'!X29&gt;=0,'様式E-4-2'!X29*RANDBETWEEN(110,120)*0.01,'様式E-4-2'!X29*RANDBETWEEN(80,90)*0.01),'様式E-4-2'!X29+RANDBETWEEN(1,3)),0),0)&amp;"】")</f>
        <v/>
      </c>
      <c r="Y29" s="448" t="str">
        <f ca="1">IF('様式E-4-2'!Y29="","","【"&amp;ROUND(IFERROR(IF(ABS('様式E-4-2'!Y29)&gt;=10,IF('様式E-4-2'!Y29&gt;=0,'様式E-4-2'!Y29*RANDBETWEEN(80,90)*0.01,'様式E-4-2'!Y29*RANDBETWEEN(110,120)*0.01),'様式E-4-2'!Y29-RANDBETWEEN(1,3)),0),0)&amp;"～"&amp;ROUND(IFERROR(IF(ABS('様式E-4-2'!Y29)&gt;=10,IF('様式E-4-2'!Y29&gt;=0,'様式E-4-2'!Y29*RANDBETWEEN(110,120)*0.01,'様式E-4-2'!Y29*RANDBETWEEN(80,90)*0.01),'様式E-4-2'!Y29+RANDBETWEEN(1,3)),0),0)&amp;"】")</f>
        <v/>
      </c>
      <c r="Z29" s="448" t="str">
        <f ca="1">IF('様式E-4-2'!Z29="","","【"&amp;ROUND(IFERROR(IF(ABS('様式E-4-2'!Z29)&gt;=10,IF('様式E-4-2'!Z29&gt;=0,'様式E-4-2'!Z29*RANDBETWEEN(80,90)*0.01,'様式E-4-2'!Z29*RANDBETWEEN(110,120)*0.01),'様式E-4-2'!Z29-RANDBETWEEN(1,3)),0),0)&amp;"～"&amp;ROUND(IFERROR(IF(ABS('様式E-4-2'!Z29)&gt;=10,IF('様式E-4-2'!Z29&gt;=0,'様式E-4-2'!Z29*RANDBETWEEN(110,120)*0.01,'様式E-4-2'!Z29*RANDBETWEEN(80,90)*0.01),'様式E-4-2'!Z29+RANDBETWEEN(1,3)),0),0)&amp;"】")</f>
        <v/>
      </c>
      <c r="AA29" s="448" t="str">
        <f ca="1">IF('様式E-4-2'!AA29="","","【"&amp;ROUND(IFERROR(IF(ABS('様式E-4-2'!AA29)&gt;=10,IF('様式E-4-2'!AA29&gt;=0,'様式E-4-2'!AA29*RANDBETWEEN(80,90)*0.01,'様式E-4-2'!AA29*RANDBETWEEN(110,120)*0.01),'様式E-4-2'!AA29-RANDBETWEEN(1,3)),0),0)&amp;"～"&amp;ROUND(IFERROR(IF(ABS('様式E-4-2'!AA29)&gt;=10,IF('様式E-4-2'!AA29&gt;=0,'様式E-4-2'!AA29*RANDBETWEEN(110,120)*0.01,'様式E-4-2'!AA29*RANDBETWEEN(80,90)*0.01),'様式E-4-2'!AA29+RANDBETWEEN(1,3)),0),0)&amp;"】")</f>
        <v/>
      </c>
      <c r="AB29" s="459" t="e">
        <f ca="1">IF('様式E-4-2'!AB29="","","【"&amp;ROUND(IFERROR(IF(ABS('様式E-4-2'!AB29)&gt;=0.1,IF('様式E-4-2'!AB29&gt;=0,'様式E-4-2'!AB29*RANDBETWEEN(80,90),'様式E-4-2'!AB29*RANDBETWEEN(110,120)),('様式E-4-2'!AB29)*100-RANDBETWEEN(3,7)),0),0)&amp;"%～"&amp;ROUND(IFERROR(IF(ABS('様式E-4-2'!AB29)&gt;=0.1,IF('様式E-4-2'!AB29&gt;=0,'様式E-4-2'!AB29*RANDBETWEEN(110,120),'様式E-4-2'!AB29*RANDBETWEEN(80,90)),('様式E-4-2'!AB29)*100+RANDBETWEEN(3,7)),0),0)&amp;"%】")</f>
        <v>#DIV/0!</v>
      </c>
      <c r="AC29" s="447" t="str">
        <f ca="1">IF('様式E-4-2'!AC29="","","【"&amp;ROUND(IFERROR(IF(ABS('様式E-4-2'!AC29)&gt;=10,IF('様式E-4-2'!AC29&gt;=0,'様式E-4-2'!AC29*RANDBETWEEN(80,90)*0.01,'様式E-4-2'!AC29*RANDBETWEEN(110,120)*0.01),'様式E-4-2'!AC29-RANDBETWEEN(1,3)),0),0)&amp;"～"&amp;ROUND(IFERROR(IF(ABS('様式E-4-2'!AC29)&gt;=10,IF('様式E-4-2'!AC29&gt;=0,'様式E-4-2'!AC29*RANDBETWEEN(110,120)*0.01,'様式E-4-2'!AC29*RANDBETWEEN(80,90)*0.01),'様式E-4-2'!AC29+RANDBETWEEN(1,3)),0),0)&amp;"】")</f>
        <v/>
      </c>
      <c r="AD29" s="448" t="str">
        <f ca="1">IF('様式E-4-2'!AD29="","","【"&amp;ROUND(IFERROR(IF(ABS('様式E-4-2'!AD29)&gt;=10,IF('様式E-4-2'!AD29&gt;=0,'様式E-4-2'!AD29*RANDBETWEEN(80,90)*0.01,'様式E-4-2'!AD29*RANDBETWEEN(110,120)*0.01),'様式E-4-2'!AD29-RANDBETWEEN(1,3)),0),0)&amp;"～"&amp;ROUND(IFERROR(IF(ABS('様式E-4-2'!AD29)&gt;=10,IF('様式E-4-2'!AD29&gt;=0,'様式E-4-2'!AD29*RANDBETWEEN(110,120)*0.01,'様式E-4-2'!AD29*RANDBETWEEN(80,90)*0.01),'様式E-4-2'!AD29+RANDBETWEEN(1,3)),0),0)&amp;"】")</f>
        <v/>
      </c>
      <c r="AE29" s="448" t="str">
        <f ca="1">IF('様式E-4-2'!AE29="","","【"&amp;ROUND(IFERROR(IF(ABS('様式E-4-2'!AE29)&gt;=10,IF('様式E-4-2'!AE29&gt;=0,'様式E-4-2'!AE29*RANDBETWEEN(80,90)*0.01,'様式E-4-2'!AE29*RANDBETWEEN(110,120)*0.01),'様式E-4-2'!AE29-RANDBETWEEN(1,3)),0),0)&amp;"～"&amp;ROUND(IFERROR(IF(ABS('様式E-4-2'!AE29)&gt;=10,IF('様式E-4-2'!AE29&gt;=0,'様式E-4-2'!AE29*RANDBETWEEN(110,120)*0.01,'様式E-4-2'!AE29*RANDBETWEEN(80,90)*0.01),'様式E-4-2'!AE29+RANDBETWEEN(1,3)),0),0)&amp;"】")</f>
        <v/>
      </c>
      <c r="AF29" s="448" t="str">
        <f ca="1">IF('様式E-4-2'!AF29="","","【"&amp;ROUND(IFERROR(IF(ABS('様式E-4-2'!AF29)&gt;=10,IF('様式E-4-2'!AF29&gt;=0,'様式E-4-2'!AF29*RANDBETWEEN(80,90)*0.01,'様式E-4-2'!AF29*RANDBETWEEN(110,120)*0.01),'様式E-4-2'!AF29-RANDBETWEEN(1,3)),0),0)&amp;"～"&amp;ROUND(IFERROR(IF(ABS('様式E-4-2'!AF29)&gt;=10,IF('様式E-4-2'!AF29&gt;=0,'様式E-4-2'!AF29*RANDBETWEEN(110,120)*0.01,'様式E-4-2'!AF29*RANDBETWEEN(80,90)*0.01),'様式E-4-2'!AF29+RANDBETWEEN(1,3)),0),0)&amp;"】")</f>
        <v/>
      </c>
      <c r="AG29" s="448" t="str">
        <f ca="1">IF('様式E-4-2'!AG29="","","【"&amp;ROUND(IFERROR(IF(ABS('様式E-4-2'!AG29)&gt;=10,IF('様式E-4-2'!AG29&gt;=0,'様式E-4-2'!AG29*RANDBETWEEN(80,90)*0.01,'様式E-4-2'!AG29*RANDBETWEEN(110,120)*0.01),'様式E-4-2'!AG29-RANDBETWEEN(1,3)),0),0)&amp;"～"&amp;ROUND(IFERROR(IF(ABS('様式E-4-2'!AG29)&gt;=10,IF('様式E-4-2'!AG29&gt;=0,'様式E-4-2'!AG29*RANDBETWEEN(110,120)*0.01,'様式E-4-2'!AG29*RANDBETWEEN(80,90)*0.01),'様式E-4-2'!AG29+RANDBETWEEN(1,3)),0),0)&amp;"】")</f>
        <v/>
      </c>
      <c r="AH29" s="459" t="e">
        <f ca="1">IF('様式E-4-2'!AH29="","","【"&amp;ROUND(IFERROR(IF(ABS('様式E-4-2'!AH29)&gt;=0.1,IF('様式E-4-2'!AH29&gt;=0,'様式E-4-2'!AH29*RANDBETWEEN(80,90),'様式E-4-2'!AH29*RANDBETWEEN(110,120)),('様式E-4-2'!AH29)*100-RANDBETWEEN(3,7)),0),0)&amp;"%～"&amp;ROUND(IFERROR(IF(ABS('様式E-4-2'!AH29)&gt;=0.1,IF('様式E-4-2'!AH29&gt;=0,'様式E-4-2'!AH29*RANDBETWEEN(110,120),'様式E-4-2'!AH29*RANDBETWEEN(80,90)),('様式E-4-2'!AH29)*100+RANDBETWEEN(3,7)),0),0)&amp;"%】")</f>
        <v>#DIV/0!</v>
      </c>
      <c r="AI29" s="450" t="str">
        <f ca="1">IF('様式E-4-2'!AI29="","","【"&amp;ROUND(IFERROR(IF(ABS('様式E-4-2'!AI29)&gt;=10,IF('様式E-4-2'!AI29&gt;=0,'様式E-4-2'!AI29*RANDBETWEEN(80,90)*0.01,'様式E-4-2'!AI29*RANDBETWEEN(110,120)*0.01),'様式E-4-2'!AI29-RANDBETWEEN(1,3)),0),0)&amp;"～"&amp;ROUND(IFERROR(IF(ABS('様式E-4-2'!AI29)&gt;=10,IF('様式E-4-2'!AI29&gt;=0,'様式E-4-2'!AI29*RANDBETWEEN(110,120)*0.01,'様式E-4-2'!AI29*RANDBETWEEN(80,90)*0.01),'様式E-4-2'!AI29+RANDBETWEEN(1,3)),0),0)&amp;"】")</f>
        <v/>
      </c>
      <c r="AJ29" s="451" t="str">
        <f ca="1">IF('様式E-4-2'!AJ29="","","【"&amp;ROUND(IFERROR(IF(ABS('様式E-4-2'!AJ29)&gt;=10,IF('様式E-4-2'!AJ29&gt;=0,'様式E-4-2'!AJ29*RANDBETWEEN(80,90)*0.01,'様式E-4-2'!AJ29*RANDBETWEEN(110,120)*0.01),'様式E-4-2'!AJ29-RANDBETWEEN(1,3)),0),0)&amp;"～"&amp;ROUND(IFERROR(IF(ABS('様式E-4-2'!AJ29)&gt;=10,IF('様式E-4-2'!AJ29&gt;=0,'様式E-4-2'!AJ29*RANDBETWEEN(110,120)*0.01,'様式E-4-2'!AJ29*RANDBETWEEN(80,90)*0.01),'様式E-4-2'!AJ29+RANDBETWEEN(1,3)),0),0)&amp;"】")</f>
        <v/>
      </c>
      <c r="AK29" s="451" t="str">
        <f ca="1">IF('様式E-4-2'!AK29="","","【"&amp;ROUND(IFERROR(IF(ABS('様式E-4-2'!AK29)&gt;=10,IF('様式E-4-2'!AK29&gt;=0,'様式E-4-2'!AK29*RANDBETWEEN(80,90)*0.01,'様式E-4-2'!AK29*RANDBETWEEN(110,120)*0.01),'様式E-4-2'!AK29-RANDBETWEEN(1,3)),0),0)&amp;"～"&amp;ROUND(IFERROR(IF(ABS('様式E-4-2'!AK29)&gt;=10,IF('様式E-4-2'!AK29&gt;=0,'様式E-4-2'!AK29*RANDBETWEEN(110,120)*0.01,'様式E-4-2'!AK29*RANDBETWEEN(80,90)*0.01),'様式E-4-2'!AK29+RANDBETWEEN(1,3)),0),0)&amp;"】")</f>
        <v/>
      </c>
      <c r="AL29" s="451" t="str">
        <f ca="1">IF('様式E-4-2'!AL29="","","【"&amp;ROUND(IFERROR(IF(ABS('様式E-4-2'!AL29)&gt;=10,IF('様式E-4-2'!AL29&gt;=0,'様式E-4-2'!AL29*RANDBETWEEN(80,90)*0.01,'様式E-4-2'!AL29*RANDBETWEEN(110,120)*0.01),'様式E-4-2'!AL29-RANDBETWEEN(1,3)),0),0)&amp;"～"&amp;ROUND(IFERROR(IF(ABS('様式E-4-2'!AL29)&gt;=10,IF('様式E-4-2'!AL29&gt;=0,'様式E-4-2'!AL29*RANDBETWEEN(110,120)*0.01,'様式E-4-2'!AL29*RANDBETWEEN(80,90)*0.01),'様式E-4-2'!AL29+RANDBETWEEN(1,3)),0),0)&amp;"】")</f>
        <v/>
      </c>
      <c r="AM29" s="451" t="str">
        <f ca="1">IF('様式E-4-2'!AM29="","","【"&amp;ROUND(IFERROR(IF(ABS('様式E-4-2'!AM29)&gt;=10,IF('様式E-4-2'!AM29&gt;=0,'様式E-4-2'!AM29*RANDBETWEEN(80,90)*0.01,'様式E-4-2'!AM29*RANDBETWEEN(110,120)*0.01),'様式E-4-2'!AM29-RANDBETWEEN(1,3)),0),0)&amp;"～"&amp;ROUND(IFERROR(IF(ABS('様式E-4-2'!AM29)&gt;=10,IF('様式E-4-2'!AM29&gt;=0,'様式E-4-2'!AM29*RANDBETWEEN(110,120)*0.01,'様式E-4-2'!AM29*RANDBETWEEN(80,90)*0.01),'様式E-4-2'!AM29+RANDBETWEEN(1,3)),0),0)&amp;"】")</f>
        <v/>
      </c>
      <c r="AN29" s="459" t="e">
        <f ca="1">IF('様式E-4-2'!AN29="","","【"&amp;ROUND(IFERROR(IF(ABS('様式E-4-2'!AN29)&gt;=0.1,IF('様式E-4-2'!AN29&gt;=0,'様式E-4-2'!AN29*RANDBETWEEN(80,90),'様式E-4-2'!AN29*RANDBETWEEN(110,120)),('様式E-4-2'!AN29)*100-RANDBETWEEN(3,7)),0),0)&amp;"%～"&amp;ROUND(IFERROR(IF(ABS('様式E-4-2'!AN29)&gt;=0.1,IF('様式E-4-2'!AN29&gt;=0,'様式E-4-2'!AN29*RANDBETWEEN(110,120),'様式E-4-2'!AN29*RANDBETWEEN(80,90)),('様式E-4-2'!AN29)*100+RANDBETWEEN(3,7)),0),0)&amp;"%】")</f>
        <v>#VALUE!</v>
      </c>
    </row>
    <row r="30" spans="1:41" ht="25.5" customHeight="1" x14ac:dyDescent="0.15">
      <c r="B30" s="432"/>
      <c r="C30" s="17"/>
      <c r="D30" s="16" t="s">
        <v>308</v>
      </c>
      <c r="E30" s="13" t="str">
        <f>IF('様式E-4-2'!E30="","",'様式E-4-2'!E30)</f>
        <v/>
      </c>
      <c r="F30" s="13"/>
      <c r="G30" s="13"/>
      <c r="H30" s="13"/>
      <c r="I30" s="445" t="str">
        <f>IF('様式E-4-2'!I30="","",'様式E-4-2'!I30)</f>
        <v/>
      </c>
      <c r="J30" s="446" t="str">
        <f>IF('様式E-4-2'!J30="","",'様式E-4-2'!J30)</f>
        <v/>
      </c>
      <c r="K30" s="447" t="str">
        <f ca="1">IF('様式E-4-2'!K30="","","【"&amp;ROUND(IFERROR(IF(ABS('様式E-4-2'!K30)&gt;=10,IF('様式E-4-2'!K30&gt;=0,'様式E-4-2'!K30*RANDBETWEEN(80,90)*0.01,'様式E-4-2'!K30*RANDBETWEEN(110,120)*0.01),'様式E-4-2'!K30-RANDBETWEEN(1,3)),0),0)&amp;"～"&amp;ROUND(IFERROR(IF(ABS('様式E-4-2'!K30)&gt;=10,IF('様式E-4-2'!K30&gt;=0,'様式E-4-2'!K30*RANDBETWEEN(110,120)*0.01,'様式E-4-2'!K30*RANDBETWEEN(80,90)*0.01),'様式E-4-2'!K30+RANDBETWEEN(1,3)),0),0)&amp;"】")</f>
        <v/>
      </c>
      <c r="L30" s="448" t="str">
        <f ca="1">IF('様式E-4-2'!L30="","","【"&amp;ROUND(IFERROR(IF(ABS('様式E-4-2'!L30)&gt;=10,IF('様式E-4-2'!L30&gt;=0,'様式E-4-2'!L30*RANDBETWEEN(80,90)*0.01,'様式E-4-2'!L30*RANDBETWEEN(110,120)*0.01),'様式E-4-2'!L30-RANDBETWEEN(1,3)),0),0)&amp;"～"&amp;ROUND(IFERROR(IF(ABS('様式E-4-2'!L30)&gt;=10,IF('様式E-4-2'!L30&gt;=0,'様式E-4-2'!L30*RANDBETWEEN(110,120)*0.01,'様式E-4-2'!L30*RANDBETWEEN(80,90)*0.01),'様式E-4-2'!L30+RANDBETWEEN(1,3)),0),0)&amp;"】")</f>
        <v/>
      </c>
      <c r="M30" s="448" t="str">
        <f ca="1">IF('様式E-4-2'!M30="","","【"&amp;ROUND(IFERROR(IF(ABS('様式E-4-2'!M30)&gt;=10,IF('様式E-4-2'!M30&gt;=0,'様式E-4-2'!M30*RANDBETWEEN(80,90)*0.01,'様式E-4-2'!M30*RANDBETWEEN(110,120)*0.01),'様式E-4-2'!M30-RANDBETWEEN(1,3)),0),0)&amp;"～"&amp;ROUND(IFERROR(IF(ABS('様式E-4-2'!M30)&gt;=10,IF('様式E-4-2'!M30&gt;=0,'様式E-4-2'!M30*RANDBETWEEN(110,120)*0.01,'様式E-4-2'!M30*RANDBETWEEN(80,90)*0.01),'様式E-4-2'!M30+RANDBETWEEN(1,3)),0),0)&amp;"】")</f>
        <v/>
      </c>
      <c r="N30" s="448" t="str">
        <f ca="1">IF('様式E-4-2'!N30="","","【"&amp;ROUND(IFERROR(IF(ABS('様式E-4-2'!N30)&gt;=10,IF('様式E-4-2'!N30&gt;=0,'様式E-4-2'!N30*RANDBETWEEN(80,90)*0.01,'様式E-4-2'!N30*RANDBETWEEN(110,120)*0.01),'様式E-4-2'!N30-RANDBETWEEN(1,3)),0),0)&amp;"～"&amp;ROUND(IFERROR(IF(ABS('様式E-4-2'!N30)&gt;=10,IF('様式E-4-2'!N30&gt;=0,'様式E-4-2'!N30*RANDBETWEEN(110,120)*0.01,'様式E-4-2'!N30*RANDBETWEEN(80,90)*0.01),'様式E-4-2'!N30+RANDBETWEEN(1,3)),0),0)&amp;"】")</f>
        <v/>
      </c>
      <c r="O30" s="448" t="str">
        <f ca="1">IF('様式E-4-2'!O30="","","【"&amp;ROUND(IFERROR(IF(ABS('様式E-4-2'!O30)&gt;=10,IF('様式E-4-2'!O30&gt;=0,'様式E-4-2'!O30*RANDBETWEEN(80,90)*0.01,'様式E-4-2'!O30*RANDBETWEEN(110,120)*0.01),'様式E-4-2'!O30-RANDBETWEEN(1,3)),0),0)&amp;"～"&amp;ROUND(IFERROR(IF(ABS('様式E-4-2'!O30)&gt;=10,IF('様式E-4-2'!O30&gt;=0,'様式E-4-2'!O30*RANDBETWEEN(110,120)*0.01,'様式E-4-2'!O30*RANDBETWEEN(80,90)*0.01),'様式E-4-2'!O30+RANDBETWEEN(1,3)),0),0)&amp;"】")</f>
        <v/>
      </c>
      <c r="P30" s="459" t="e">
        <f ca="1">IF('様式E-4-2'!P30="","","【"&amp;ROUND(IFERROR(IF(ABS('様式E-4-2'!P30)&gt;=0.1,IF('様式E-4-2'!P30&gt;=0,'様式E-4-2'!P30*RANDBETWEEN(80,90),'様式E-4-2'!P30*RANDBETWEEN(110,120)),('様式E-4-2'!P30)*100-RANDBETWEEN(3,7)),0),0)&amp;"%～"&amp;ROUND(IFERROR(IF(ABS('様式E-4-2'!P30)&gt;=0.1,IF('様式E-4-2'!P30&gt;=0,'様式E-4-2'!P30*RANDBETWEEN(110,120),'様式E-4-2'!P30*RANDBETWEEN(80,90)),('様式E-4-2'!P30)*100+RANDBETWEEN(3,7)),0),0)&amp;"%】")</f>
        <v>#DIV/0!</v>
      </c>
      <c r="Q30" s="447" t="str">
        <f ca="1">IF('様式E-4-2'!Q30="","","【"&amp;ROUND(IFERROR(IF(ABS('様式E-4-2'!Q30)&gt;=10,IF('様式E-4-2'!Q30&gt;=0,'様式E-4-2'!Q30*RANDBETWEEN(80,90)*0.01,'様式E-4-2'!Q30*RANDBETWEEN(110,120)*0.01),'様式E-4-2'!Q30-RANDBETWEEN(1,3)),0),0)&amp;"～"&amp;ROUND(IFERROR(IF(ABS('様式E-4-2'!Q30)&gt;=10,IF('様式E-4-2'!Q30&gt;=0,'様式E-4-2'!Q30*RANDBETWEEN(110,120)*0.01,'様式E-4-2'!Q30*RANDBETWEEN(80,90)*0.01),'様式E-4-2'!Q30+RANDBETWEEN(1,3)),0),0)&amp;"】")</f>
        <v/>
      </c>
      <c r="R30" s="448" t="str">
        <f ca="1">IF('様式E-4-2'!R30="","","【"&amp;ROUND(IFERROR(IF(ABS('様式E-4-2'!R30)&gt;=10,IF('様式E-4-2'!R30&gt;=0,'様式E-4-2'!R30*RANDBETWEEN(80,90)*0.01,'様式E-4-2'!R30*RANDBETWEEN(110,120)*0.01),'様式E-4-2'!R30-RANDBETWEEN(1,3)),0),0)&amp;"～"&amp;ROUND(IFERROR(IF(ABS('様式E-4-2'!R30)&gt;=10,IF('様式E-4-2'!R30&gt;=0,'様式E-4-2'!R30*RANDBETWEEN(110,120)*0.01,'様式E-4-2'!R30*RANDBETWEEN(80,90)*0.01),'様式E-4-2'!R30+RANDBETWEEN(1,3)),0),0)&amp;"】")</f>
        <v/>
      </c>
      <c r="S30" s="448" t="str">
        <f ca="1">IF('様式E-4-2'!S30="","","【"&amp;ROUND(IFERROR(IF(ABS('様式E-4-2'!S30)&gt;=10,IF('様式E-4-2'!S30&gt;=0,'様式E-4-2'!S30*RANDBETWEEN(80,90)*0.01,'様式E-4-2'!S30*RANDBETWEEN(110,120)*0.01),'様式E-4-2'!S30-RANDBETWEEN(1,3)),0),0)&amp;"～"&amp;ROUND(IFERROR(IF(ABS('様式E-4-2'!S30)&gt;=10,IF('様式E-4-2'!S30&gt;=0,'様式E-4-2'!S30*RANDBETWEEN(110,120)*0.01,'様式E-4-2'!S30*RANDBETWEEN(80,90)*0.01),'様式E-4-2'!S30+RANDBETWEEN(1,3)),0),0)&amp;"】")</f>
        <v/>
      </c>
      <c r="T30" s="448" t="str">
        <f ca="1">IF('様式E-4-2'!T30="","","【"&amp;ROUND(IFERROR(IF(ABS('様式E-4-2'!T30)&gt;=10,IF('様式E-4-2'!T30&gt;=0,'様式E-4-2'!T30*RANDBETWEEN(80,90)*0.01,'様式E-4-2'!T30*RANDBETWEEN(110,120)*0.01),'様式E-4-2'!T30-RANDBETWEEN(1,3)),0),0)&amp;"～"&amp;ROUND(IFERROR(IF(ABS('様式E-4-2'!T30)&gt;=10,IF('様式E-4-2'!T30&gt;=0,'様式E-4-2'!T30*RANDBETWEEN(110,120)*0.01,'様式E-4-2'!T30*RANDBETWEEN(80,90)*0.01),'様式E-4-2'!T30+RANDBETWEEN(1,3)),0),0)&amp;"】")</f>
        <v/>
      </c>
      <c r="U30" s="448" t="str">
        <f ca="1">IF('様式E-4-2'!U30="","","【"&amp;ROUND(IFERROR(IF(ABS('様式E-4-2'!U30)&gt;=10,IF('様式E-4-2'!U30&gt;=0,'様式E-4-2'!U30*RANDBETWEEN(80,90)*0.01,'様式E-4-2'!U30*RANDBETWEEN(110,120)*0.01),'様式E-4-2'!U30-RANDBETWEEN(1,3)),0),0)&amp;"～"&amp;ROUND(IFERROR(IF(ABS('様式E-4-2'!U30)&gt;=10,IF('様式E-4-2'!U30&gt;=0,'様式E-4-2'!U30*RANDBETWEEN(110,120)*0.01,'様式E-4-2'!U30*RANDBETWEEN(80,90)*0.01),'様式E-4-2'!U30+RANDBETWEEN(1,3)),0),0)&amp;"】")</f>
        <v/>
      </c>
      <c r="V30" s="459" t="e">
        <f ca="1">IF('様式E-4-2'!V30="","","【"&amp;ROUND(IFERROR(IF(ABS('様式E-4-2'!V30)&gt;=0.1,IF('様式E-4-2'!V30&gt;=0,'様式E-4-2'!V30*RANDBETWEEN(80,90),'様式E-4-2'!V30*RANDBETWEEN(110,120)),('様式E-4-2'!V30)*100-RANDBETWEEN(3,7)),0),0)&amp;"%～"&amp;ROUND(IFERROR(IF(ABS('様式E-4-2'!V30)&gt;=0.1,IF('様式E-4-2'!V30&gt;=0,'様式E-4-2'!V30*RANDBETWEEN(110,120),'様式E-4-2'!V30*RANDBETWEEN(80,90)),('様式E-4-2'!V30)*100+RANDBETWEEN(3,7)),0),0)&amp;"%】")</f>
        <v>#DIV/0!</v>
      </c>
      <c r="W30" s="447" t="str">
        <f ca="1">IF('様式E-4-2'!W30="","","【"&amp;ROUND(IFERROR(IF(ABS('様式E-4-2'!W30)&gt;=10,IF('様式E-4-2'!W30&gt;=0,'様式E-4-2'!W30*RANDBETWEEN(80,90)*0.01,'様式E-4-2'!W30*RANDBETWEEN(110,120)*0.01),'様式E-4-2'!W30-RANDBETWEEN(1,3)),0),0)&amp;"～"&amp;ROUND(IFERROR(IF(ABS('様式E-4-2'!W30)&gt;=10,IF('様式E-4-2'!W30&gt;=0,'様式E-4-2'!W30*RANDBETWEEN(110,120)*0.01,'様式E-4-2'!W30*RANDBETWEEN(80,90)*0.01),'様式E-4-2'!W30+RANDBETWEEN(1,3)),0),0)&amp;"】")</f>
        <v/>
      </c>
      <c r="X30" s="448" t="str">
        <f ca="1">IF('様式E-4-2'!X30="","","【"&amp;ROUND(IFERROR(IF(ABS('様式E-4-2'!X30)&gt;=10,IF('様式E-4-2'!X30&gt;=0,'様式E-4-2'!X30*RANDBETWEEN(80,90)*0.01,'様式E-4-2'!X30*RANDBETWEEN(110,120)*0.01),'様式E-4-2'!X30-RANDBETWEEN(1,3)),0),0)&amp;"～"&amp;ROUND(IFERROR(IF(ABS('様式E-4-2'!X30)&gt;=10,IF('様式E-4-2'!X30&gt;=0,'様式E-4-2'!X30*RANDBETWEEN(110,120)*0.01,'様式E-4-2'!X30*RANDBETWEEN(80,90)*0.01),'様式E-4-2'!X30+RANDBETWEEN(1,3)),0),0)&amp;"】")</f>
        <v/>
      </c>
      <c r="Y30" s="448" t="str">
        <f ca="1">IF('様式E-4-2'!Y30="","","【"&amp;ROUND(IFERROR(IF(ABS('様式E-4-2'!Y30)&gt;=10,IF('様式E-4-2'!Y30&gt;=0,'様式E-4-2'!Y30*RANDBETWEEN(80,90)*0.01,'様式E-4-2'!Y30*RANDBETWEEN(110,120)*0.01),'様式E-4-2'!Y30-RANDBETWEEN(1,3)),0),0)&amp;"～"&amp;ROUND(IFERROR(IF(ABS('様式E-4-2'!Y30)&gt;=10,IF('様式E-4-2'!Y30&gt;=0,'様式E-4-2'!Y30*RANDBETWEEN(110,120)*0.01,'様式E-4-2'!Y30*RANDBETWEEN(80,90)*0.01),'様式E-4-2'!Y30+RANDBETWEEN(1,3)),0),0)&amp;"】")</f>
        <v/>
      </c>
      <c r="Z30" s="448" t="str">
        <f ca="1">IF('様式E-4-2'!Z30="","","【"&amp;ROUND(IFERROR(IF(ABS('様式E-4-2'!Z30)&gt;=10,IF('様式E-4-2'!Z30&gt;=0,'様式E-4-2'!Z30*RANDBETWEEN(80,90)*0.01,'様式E-4-2'!Z30*RANDBETWEEN(110,120)*0.01),'様式E-4-2'!Z30-RANDBETWEEN(1,3)),0),0)&amp;"～"&amp;ROUND(IFERROR(IF(ABS('様式E-4-2'!Z30)&gt;=10,IF('様式E-4-2'!Z30&gt;=0,'様式E-4-2'!Z30*RANDBETWEEN(110,120)*0.01,'様式E-4-2'!Z30*RANDBETWEEN(80,90)*0.01),'様式E-4-2'!Z30+RANDBETWEEN(1,3)),0),0)&amp;"】")</f>
        <v/>
      </c>
      <c r="AA30" s="448" t="str">
        <f ca="1">IF('様式E-4-2'!AA30="","","【"&amp;ROUND(IFERROR(IF(ABS('様式E-4-2'!AA30)&gt;=10,IF('様式E-4-2'!AA30&gt;=0,'様式E-4-2'!AA30*RANDBETWEEN(80,90)*0.01,'様式E-4-2'!AA30*RANDBETWEEN(110,120)*0.01),'様式E-4-2'!AA30-RANDBETWEEN(1,3)),0),0)&amp;"～"&amp;ROUND(IFERROR(IF(ABS('様式E-4-2'!AA30)&gt;=10,IF('様式E-4-2'!AA30&gt;=0,'様式E-4-2'!AA30*RANDBETWEEN(110,120)*0.01,'様式E-4-2'!AA30*RANDBETWEEN(80,90)*0.01),'様式E-4-2'!AA30+RANDBETWEEN(1,3)),0),0)&amp;"】")</f>
        <v/>
      </c>
      <c r="AB30" s="459" t="e">
        <f ca="1">IF('様式E-4-2'!AB30="","","【"&amp;ROUND(IFERROR(IF(ABS('様式E-4-2'!AB30)&gt;=0.1,IF('様式E-4-2'!AB30&gt;=0,'様式E-4-2'!AB30*RANDBETWEEN(80,90),'様式E-4-2'!AB30*RANDBETWEEN(110,120)),('様式E-4-2'!AB30)*100-RANDBETWEEN(3,7)),0),0)&amp;"%～"&amp;ROUND(IFERROR(IF(ABS('様式E-4-2'!AB30)&gt;=0.1,IF('様式E-4-2'!AB30&gt;=0,'様式E-4-2'!AB30*RANDBETWEEN(110,120),'様式E-4-2'!AB30*RANDBETWEEN(80,90)),('様式E-4-2'!AB30)*100+RANDBETWEEN(3,7)),0),0)&amp;"%】")</f>
        <v>#DIV/0!</v>
      </c>
      <c r="AC30" s="447" t="str">
        <f ca="1">IF('様式E-4-2'!AC30="","","【"&amp;ROUND(IFERROR(IF(ABS('様式E-4-2'!AC30)&gt;=10,IF('様式E-4-2'!AC30&gt;=0,'様式E-4-2'!AC30*RANDBETWEEN(80,90)*0.01,'様式E-4-2'!AC30*RANDBETWEEN(110,120)*0.01),'様式E-4-2'!AC30-RANDBETWEEN(1,3)),0),0)&amp;"～"&amp;ROUND(IFERROR(IF(ABS('様式E-4-2'!AC30)&gt;=10,IF('様式E-4-2'!AC30&gt;=0,'様式E-4-2'!AC30*RANDBETWEEN(110,120)*0.01,'様式E-4-2'!AC30*RANDBETWEEN(80,90)*0.01),'様式E-4-2'!AC30+RANDBETWEEN(1,3)),0),0)&amp;"】")</f>
        <v/>
      </c>
      <c r="AD30" s="448" t="str">
        <f ca="1">IF('様式E-4-2'!AD30="","","【"&amp;ROUND(IFERROR(IF(ABS('様式E-4-2'!AD30)&gt;=10,IF('様式E-4-2'!AD30&gt;=0,'様式E-4-2'!AD30*RANDBETWEEN(80,90)*0.01,'様式E-4-2'!AD30*RANDBETWEEN(110,120)*0.01),'様式E-4-2'!AD30-RANDBETWEEN(1,3)),0),0)&amp;"～"&amp;ROUND(IFERROR(IF(ABS('様式E-4-2'!AD30)&gt;=10,IF('様式E-4-2'!AD30&gt;=0,'様式E-4-2'!AD30*RANDBETWEEN(110,120)*0.01,'様式E-4-2'!AD30*RANDBETWEEN(80,90)*0.01),'様式E-4-2'!AD30+RANDBETWEEN(1,3)),0),0)&amp;"】")</f>
        <v/>
      </c>
      <c r="AE30" s="448" t="str">
        <f ca="1">IF('様式E-4-2'!AE30="","","【"&amp;ROUND(IFERROR(IF(ABS('様式E-4-2'!AE30)&gt;=10,IF('様式E-4-2'!AE30&gt;=0,'様式E-4-2'!AE30*RANDBETWEEN(80,90)*0.01,'様式E-4-2'!AE30*RANDBETWEEN(110,120)*0.01),'様式E-4-2'!AE30-RANDBETWEEN(1,3)),0),0)&amp;"～"&amp;ROUND(IFERROR(IF(ABS('様式E-4-2'!AE30)&gt;=10,IF('様式E-4-2'!AE30&gt;=0,'様式E-4-2'!AE30*RANDBETWEEN(110,120)*0.01,'様式E-4-2'!AE30*RANDBETWEEN(80,90)*0.01),'様式E-4-2'!AE30+RANDBETWEEN(1,3)),0),0)&amp;"】")</f>
        <v/>
      </c>
      <c r="AF30" s="448" t="str">
        <f ca="1">IF('様式E-4-2'!AF30="","","【"&amp;ROUND(IFERROR(IF(ABS('様式E-4-2'!AF30)&gt;=10,IF('様式E-4-2'!AF30&gt;=0,'様式E-4-2'!AF30*RANDBETWEEN(80,90)*0.01,'様式E-4-2'!AF30*RANDBETWEEN(110,120)*0.01),'様式E-4-2'!AF30-RANDBETWEEN(1,3)),0),0)&amp;"～"&amp;ROUND(IFERROR(IF(ABS('様式E-4-2'!AF30)&gt;=10,IF('様式E-4-2'!AF30&gt;=0,'様式E-4-2'!AF30*RANDBETWEEN(110,120)*0.01,'様式E-4-2'!AF30*RANDBETWEEN(80,90)*0.01),'様式E-4-2'!AF30+RANDBETWEEN(1,3)),0),0)&amp;"】")</f>
        <v/>
      </c>
      <c r="AG30" s="448" t="str">
        <f ca="1">IF('様式E-4-2'!AG30="","","【"&amp;ROUND(IFERROR(IF(ABS('様式E-4-2'!AG30)&gt;=10,IF('様式E-4-2'!AG30&gt;=0,'様式E-4-2'!AG30*RANDBETWEEN(80,90)*0.01,'様式E-4-2'!AG30*RANDBETWEEN(110,120)*0.01),'様式E-4-2'!AG30-RANDBETWEEN(1,3)),0),0)&amp;"～"&amp;ROUND(IFERROR(IF(ABS('様式E-4-2'!AG30)&gt;=10,IF('様式E-4-2'!AG30&gt;=0,'様式E-4-2'!AG30*RANDBETWEEN(110,120)*0.01,'様式E-4-2'!AG30*RANDBETWEEN(80,90)*0.01),'様式E-4-2'!AG30+RANDBETWEEN(1,3)),0),0)&amp;"】")</f>
        <v/>
      </c>
      <c r="AH30" s="459" t="e">
        <f ca="1">IF('様式E-4-2'!AH30="","","【"&amp;ROUND(IFERROR(IF(ABS('様式E-4-2'!AH30)&gt;=0.1,IF('様式E-4-2'!AH30&gt;=0,'様式E-4-2'!AH30*RANDBETWEEN(80,90),'様式E-4-2'!AH30*RANDBETWEEN(110,120)),('様式E-4-2'!AH30)*100-RANDBETWEEN(3,7)),0),0)&amp;"%～"&amp;ROUND(IFERROR(IF(ABS('様式E-4-2'!AH30)&gt;=0.1,IF('様式E-4-2'!AH30&gt;=0,'様式E-4-2'!AH30*RANDBETWEEN(110,120),'様式E-4-2'!AH30*RANDBETWEEN(80,90)),('様式E-4-2'!AH30)*100+RANDBETWEEN(3,7)),0),0)&amp;"%】")</f>
        <v>#DIV/0!</v>
      </c>
      <c r="AI30" s="450" t="str">
        <f ca="1">IF('様式E-4-2'!AI30="","","【"&amp;ROUND(IFERROR(IF(ABS('様式E-4-2'!AI30)&gt;=10,IF('様式E-4-2'!AI30&gt;=0,'様式E-4-2'!AI30*RANDBETWEEN(80,90)*0.01,'様式E-4-2'!AI30*RANDBETWEEN(110,120)*0.01),'様式E-4-2'!AI30-RANDBETWEEN(1,3)),0),0)&amp;"～"&amp;ROUND(IFERROR(IF(ABS('様式E-4-2'!AI30)&gt;=10,IF('様式E-4-2'!AI30&gt;=0,'様式E-4-2'!AI30*RANDBETWEEN(110,120)*0.01,'様式E-4-2'!AI30*RANDBETWEEN(80,90)*0.01),'様式E-4-2'!AI30+RANDBETWEEN(1,3)),0),0)&amp;"】")</f>
        <v/>
      </c>
      <c r="AJ30" s="451" t="str">
        <f ca="1">IF('様式E-4-2'!AJ30="","","【"&amp;ROUND(IFERROR(IF(ABS('様式E-4-2'!AJ30)&gt;=10,IF('様式E-4-2'!AJ30&gt;=0,'様式E-4-2'!AJ30*RANDBETWEEN(80,90)*0.01,'様式E-4-2'!AJ30*RANDBETWEEN(110,120)*0.01),'様式E-4-2'!AJ30-RANDBETWEEN(1,3)),0),0)&amp;"～"&amp;ROUND(IFERROR(IF(ABS('様式E-4-2'!AJ30)&gt;=10,IF('様式E-4-2'!AJ30&gt;=0,'様式E-4-2'!AJ30*RANDBETWEEN(110,120)*0.01,'様式E-4-2'!AJ30*RANDBETWEEN(80,90)*0.01),'様式E-4-2'!AJ30+RANDBETWEEN(1,3)),0),0)&amp;"】")</f>
        <v/>
      </c>
      <c r="AK30" s="451" t="str">
        <f ca="1">IF('様式E-4-2'!AK30="","","【"&amp;ROUND(IFERROR(IF(ABS('様式E-4-2'!AK30)&gt;=10,IF('様式E-4-2'!AK30&gt;=0,'様式E-4-2'!AK30*RANDBETWEEN(80,90)*0.01,'様式E-4-2'!AK30*RANDBETWEEN(110,120)*0.01),'様式E-4-2'!AK30-RANDBETWEEN(1,3)),0),0)&amp;"～"&amp;ROUND(IFERROR(IF(ABS('様式E-4-2'!AK30)&gt;=10,IF('様式E-4-2'!AK30&gt;=0,'様式E-4-2'!AK30*RANDBETWEEN(110,120)*0.01,'様式E-4-2'!AK30*RANDBETWEEN(80,90)*0.01),'様式E-4-2'!AK30+RANDBETWEEN(1,3)),0),0)&amp;"】")</f>
        <v/>
      </c>
      <c r="AL30" s="451" t="str">
        <f ca="1">IF('様式E-4-2'!AL30="","","【"&amp;ROUND(IFERROR(IF(ABS('様式E-4-2'!AL30)&gt;=10,IF('様式E-4-2'!AL30&gt;=0,'様式E-4-2'!AL30*RANDBETWEEN(80,90)*0.01,'様式E-4-2'!AL30*RANDBETWEEN(110,120)*0.01),'様式E-4-2'!AL30-RANDBETWEEN(1,3)),0),0)&amp;"～"&amp;ROUND(IFERROR(IF(ABS('様式E-4-2'!AL30)&gt;=10,IF('様式E-4-2'!AL30&gt;=0,'様式E-4-2'!AL30*RANDBETWEEN(110,120)*0.01,'様式E-4-2'!AL30*RANDBETWEEN(80,90)*0.01),'様式E-4-2'!AL30+RANDBETWEEN(1,3)),0),0)&amp;"】")</f>
        <v/>
      </c>
      <c r="AM30" s="451" t="str">
        <f ca="1">IF('様式E-4-2'!AM30="","","【"&amp;ROUND(IFERROR(IF(ABS('様式E-4-2'!AM30)&gt;=10,IF('様式E-4-2'!AM30&gt;=0,'様式E-4-2'!AM30*RANDBETWEEN(80,90)*0.01,'様式E-4-2'!AM30*RANDBETWEEN(110,120)*0.01),'様式E-4-2'!AM30-RANDBETWEEN(1,3)),0),0)&amp;"～"&amp;ROUND(IFERROR(IF(ABS('様式E-4-2'!AM30)&gt;=10,IF('様式E-4-2'!AM30&gt;=0,'様式E-4-2'!AM30*RANDBETWEEN(110,120)*0.01,'様式E-4-2'!AM30*RANDBETWEEN(80,90)*0.01),'様式E-4-2'!AM30+RANDBETWEEN(1,3)),0),0)&amp;"】")</f>
        <v/>
      </c>
      <c r="AN30" s="459" t="e">
        <f ca="1">IF('様式E-4-2'!AN30="","","【"&amp;ROUND(IFERROR(IF(ABS('様式E-4-2'!AN30)&gt;=0.1,IF('様式E-4-2'!AN30&gt;=0,'様式E-4-2'!AN30*RANDBETWEEN(80,90),'様式E-4-2'!AN30*RANDBETWEEN(110,120)),('様式E-4-2'!AN30)*100-RANDBETWEEN(3,7)),0),0)&amp;"%～"&amp;ROUND(IFERROR(IF(ABS('様式E-4-2'!AN30)&gt;=0.1,IF('様式E-4-2'!AN30&gt;=0,'様式E-4-2'!AN30*RANDBETWEEN(110,120),'様式E-4-2'!AN30*RANDBETWEEN(80,90)),('様式E-4-2'!AN30)*100+RANDBETWEEN(3,7)),0),0)&amp;"%】")</f>
        <v>#VALUE!</v>
      </c>
    </row>
    <row r="31" spans="1:41" ht="25.5" customHeight="1" x14ac:dyDescent="0.15">
      <c r="B31" s="432"/>
      <c r="C31" s="17"/>
      <c r="D31" s="16" t="s">
        <v>309</v>
      </c>
      <c r="E31" s="13" t="str">
        <f>IF('様式E-4-2'!E31="","",'様式E-4-2'!E31)</f>
        <v/>
      </c>
      <c r="F31" s="13"/>
      <c r="G31" s="13"/>
      <c r="H31" s="13"/>
      <c r="I31" s="445" t="str">
        <f>IF('様式E-4-2'!I31="","",'様式E-4-2'!I31)</f>
        <v/>
      </c>
      <c r="J31" s="446" t="str">
        <f>IF('様式E-4-2'!J31="","",'様式E-4-2'!J31)</f>
        <v/>
      </c>
      <c r="K31" s="447" t="str">
        <f ca="1">IF('様式E-4-2'!K31="","","【"&amp;ROUND(IFERROR(IF(ABS('様式E-4-2'!K31)&gt;=10,IF('様式E-4-2'!K31&gt;=0,'様式E-4-2'!K31*RANDBETWEEN(80,90)*0.01,'様式E-4-2'!K31*RANDBETWEEN(110,120)*0.01),'様式E-4-2'!K31-RANDBETWEEN(1,3)),0),0)&amp;"～"&amp;ROUND(IFERROR(IF(ABS('様式E-4-2'!K31)&gt;=10,IF('様式E-4-2'!K31&gt;=0,'様式E-4-2'!K31*RANDBETWEEN(110,120)*0.01,'様式E-4-2'!K31*RANDBETWEEN(80,90)*0.01),'様式E-4-2'!K31+RANDBETWEEN(1,3)),0),0)&amp;"】")</f>
        <v/>
      </c>
      <c r="L31" s="448" t="str">
        <f ca="1">IF('様式E-4-2'!L31="","","【"&amp;ROUND(IFERROR(IF(ABS('様式E-4-2'!L31)&gt;=10,IF('様式E-4-2'!L31&gt;=0,'様式E-4-2'!L31*RANDBETWEEN(80,90)*0.01,'様式E-4-2'!L31*RANDBETWEEN(110,120)*0.01),'様式E-4-2'!L31-RANDBETWEEN(1,3)),0),0)&amp;"～"&amp;ROUND(IFERROR(IF(ABS('様式E-4-2'!L31)&gt;=10,IF('様式E-4-2'!L31&gt;=0,'様式E-4-2'!L31*RANDBETWEEN(110,120)*0.01,'様式E-4-2'!L31*RANDBETWEEN(80,90)*0.01),'様式E-4-2'!L31+RANDBETWEEN(1,3)),0),0)&amp;"】")</f>
        <v/>
      </c>
      <c r="M31" s="448" t="str">
        <f ca="1">IF('様式E-4-2'!M31="","","【"&amp;ROUND(IFERROR(IF(ABS('様式E-4-2'!M31)&gt;=10,IF('様式E-4-2'!M31&gt;=0,'様式E-4-2'!M31*RANDBETWEEN(80,90)*0.01,'様式E-4-2'!M31*RANDBETWEEN(110,120)*0.01),'様式E-4-2'!M31-RANDBETWEEN(1,3)),0),0)&amp;"～"&amp;ROUND(IFERROR(IF(ABS('様式E-4-2'!M31)&gt;=10,IF('様式E-4-2'!M31&gt;=0,'様式E-4-2'!M31*RANDBETWEEN(110,120)*0.01,'様式E-4-2'!M31*RANDBETWEEN(80,90)*0.01),'様式E-4-2'!M31+RANDBETWEEN(1,3)),0),0)&amp;"】")</f>
        <v/>
      </c>
      <c r="N31" s="448" t="str">
        <f ca="1">IF('様式E-4-2'!N31="","","【"&amp;ROUND(IFERROR(IF(ABS('様式E-4-2'!N31)&gt;=10,IF('様式E-4-2'!N31&gt;=0,'様式E-4-2'!N31*RANDBETWEEN(80,90)*0.01,'様式E-4-2'!N31*RANDBETWEEN(110,120)*0.01),'様式E-4-2'!N31-RANDBETWEEN(1,3)),0),0)&amp;"～"&amp;ROUND(IFERROR(IF(ABS('様式E-4-2'!N31)&gt;=10,IF('様式E-4-2'!N31&gt;=0,'様式E-4-2'!N31*RANDBETWEEN(110,120)*0.01,'様式E-4-2'!N31*RANDBETWEEN(80,90)*0.01),'様式E-4-2'!N31+RANDBETWEEN(1,3)),0),0)&amp;"】")</f>
        <v/>
      </c>
      <c r="O31" s="448" t="str">
        <f ca="1">IF('様式E-4-2'!O31="","","【"&amp;ROUND(IFERROR(IF(ABS('様式E-4-2'!O31)&gt;=10,IF('様式E-4-2'!O31&gt;=0,'様式E-4-2'!O31*RANDBETWEEN(80,90)*0.01,'様式E-4-2'!O31*RANDBETWEEN(110,120)*0.01),'様式E-4-2'!O31-RANDBETWEEN(1,3)),0),0)&amp;"～"&amp;ROUND(IFERROR(IF(ABS('様式E-4-2'!O31)&gt;=10,IF('様式E-4-2'!O31&gt;=0,'様式E-4-2'!O31*RANDBETWEEN(110,120)*0.01,'様式E-4-2'!O31*RANDBETWEEN(80,90)*0.01),'様式E-4-2'!O31+RANDBETWEEN(1,3)),0),0)&amp;"】")</f>
        <v/>
      </c>
      <c r="P31" s="459" t="e">
        <f ca="1">IF('様式E-4-2'!P31="","","【"&amp;ROUND(IFERROR(IF(ABS('様式E-4-2'!P31)&gt;=0.1,IF('様式E-4-2'!P31&gt;=0,'様式E-4-2'!P31*RANDBETWEEN(80,90),'様式E-4-2'!P31*RANDBETWEEN(110,120)),('様式E-4-2'!P31)*100-RANDBETWEEN(3,7)),0),0)&amp;"%～"&amp;ROUND(IFERROR(IF(ABS('様式E-4-2'!P31)&gt;=0.1,IF('様式E-4-2'!P31&gt;=0,'様式E-4-2'!P31*RANDBETWEEN(110,120),'様式E-4-2'!P31*RANDBETWEEN(80,90)),('様式E-4-2'!P31)*100+RANDBETWEEN(3,7)),0),0)&amp;"%】")</f>
        <v>#DIV/0!</v>
      </c>
      <c r="Q31" s="447" t="str">
        <f ca="1">IF('様式E-4-2'!Q31="","","【"&amp;ROUND(IFERROR(IF(ABS('様式E-4-2'!Q31)&gt;=10,IF('様式E-4-2'!Q31&gt;=0,'様式E-4-2'!Q31*RANDBETWEEN(80,90)*0.01,'様式E-4-2'!Q31*RANDBETWEEN(110,120)*0.01),'様式E-4-2'!Q31-RANDBETWEEN(1,3)),0),0)&amp;"～"&amp;ROUND(IFERROR(IF(ABS('様式E-4-2'!Q31)&gt;=10,IF('様式E-4-2'!Q31&gt;=0,'様式E-4-2'!Q31*RANDBETWEEN(110,120)*0.01,'様式E-4-2'!Q31*RANDBETWEEN(80,90)*0.01),'様式E-4-2'!Q31+RANDBETWEEN(1,3)),0),0)&amp;"】")</f>
        <v/>
      </c>
      <c r="R31" s="448" t="str">
        <f ca="1">IF('様式E-4-2'!R31="","","【"&amp;ROUND(IFERROR(IF(ABS('様式E-4-2'!R31)&gt;=10,IF('様式E-4-2'!R31&gt;=0,'様式E-4-2'!R31*RANDBETWEEN(80,90)*0.01,'様式E-4-2'!R31*RANDBETWEEN(110,120)*0.01),'様式E-4-2'!R31-RANDBETWEEN(1,3)),0),0)&amp;"～"&amp;ROUND(IFERROR(IF(ABS('様式E-4-2'!R31)&gt;=10,IF('様式E-4-2'!R31&gt;=0,'様式E-4-2'!R31*RANDBETWEEN(110,120)*0.01,'様式E-4-2'!R31*RANDBETWEEN(80,90)*0.01),'様式E-4-2'!R31+RANDBETWEEN(1,3)),0),0)&amp;"】")</f>
        <v/>
      </c>
      <c r="S31" s="448" t="str">
        <f ca="1">IF('様式E-4-2'!S31="","","【"&amp;ROUND(IFERROR(IF(ABS('様式E-4-2'!S31)&gt;=10,IF('様式E-4-2'!S31&gt;=0,'様式E-4-2'!S31*RANDBETWEEN(80,90)*0.01,'様式E-4-2'!S31*RANDBETWEEN(110,120)*0.01),'様式E-4-2'!S31-RANDBETWEEN(1,3)),0),0)&amp;"～"&amp;ROUND(IFERROR(IF(ABS('様式E-4-2'!S31)&gt;=10,IF('様式E-4-2'!S31&gt;=0,'様式E-4-2'!S31*RANDBETWEEN(110,120)*0.01,'様式E-4-2'!S31*RANDBETWEEN(80,90)*0.01),'様式E-4-2'!S31+RANDBETWEEN(1,3)),0),0)&amp;"】")</f>
        <v/>
      </c>
      <c r="T31" s="448" t="str">
        <f ca="1">IF('様式E-4-2'!T31="","","【"&amp;ROUND(IFERROR(IF(ABS('様式E-4-2'!T31)&gt;=10,IF('様式E-4-2'!T31&gt;=0,'様式E-4-2'!T31*RANDBETWEEN(80,90)*0.01,'様式E-4-2'!T31*RANDBETWEEN(110,120)*0.01),'様式E-4-2'!T31-RANDBETWEEN(1,3)),0),0)&amp;"～"&amp;ROUND(IFERROR(IF(ABS('様式E-4-2'!T31)&gt;=10,IF('様式E-4-2'!T31&gt;=0,'様式E-4-2'!T31*RANDBETWEEN(110,120)*0.01,'様式E-4-2'!T31*RANDBETWEEN(80,90)*0.01),'様式E-4-2'!T31+RANDBETWEEN(1,3)),0),0)&amp;"】")</f>
        <v/>
      </c>
      <c r="U31" s="448" t="str">
        <f ca="1">IF('様式E-4-2'!U31="","","【"&amp;ROUND(IFERROR(IF(ABS('様式E-4-2'!U31)&gt;=10,IF('様式E-4-2'!U31&gt;=0,'様式E-4-2'!U31*RANDBETWEEN(80,90)*0.01,'様式E-4-2'!U31*RANDBETWEEN(110,120)*0.01),'様式E-4-2'!U31-RANDBETWEEN(1,3)),0),0)&amp;"～"&amp;ROUND(IFERROR(IF(ABS('様式E-4-2'!U31)&gt;=10,IF('様式E-4-2'!U31&gt;=0,'様式E-4-2'!U31*RANDBETWEEN(110,120)*0.01,'様式E-4-2'!U31*RANDBETWEEN(80,90)*0.01),'様式E-4-2'!U31+RANDBETWEEN(1,3)),0),0)&amp;"】")</f>
        <v/>
      </c>
      <c r="V31" s="459" t="e">
        <f ca="1">IF('様式E-4-2'!V31="","","【"&amp;ROUND(IFERROR(IF(ABS('様式E-4-2'!V31)&gt;=0.1,IF('様式E-4-2'!V31&gt;=0,'様式E-4-2'!V31*RANDBETWEEN(80,90),'様式E-4-2'!V31*RANDBETWEEN(110,120)),('様式E-4-2'!V31)*100-RANDBETWEEN(3,7)),0),0)&amp;"%～"&amp;ROUND(IFERROR(IF(ABS('様式E-4-2'!V31)&gt;=0.1,IF('様式E-4-2'!V31&gt;=0,'様式E-4-2'!V31*RANDBETWEEN(110,120),'様式E-4-2'!V31*RANDBETWEEN(80,90)),('様式E-4-2'!V31)*100+RANDBETWEEN(3,7)),0),0)&amp;"%】")</f>
        <v>#DIV/0!</v>
      </c>
      <c r="W31" s="447" t="str">
        <f ca="1">IF('様式E-4-2'!W31="","","【"&amp;ROUND(IFERROR(IF(ABS('様式E-4-2'!W31)&gt;=10,IF('様式E-4-2'!W31&gt;=0,'様式E-4-2'!W31*RANDBETWEEN(80,90)*0.01,'様式E-4-2'!W31*RANDBETWEEN(110,120)*0.01),'様式E-4-2'!W31-RANDBETWEEN(1,3)),0),0)&amp;"～"&amp;ROUND(IFERROR(IF(ABS('様式E-4-2'!W31)&gt;=10,IF('様式E-4-2'!W31&gt;=0,'様式E-4-2'!W31*RANDBETWEEN(110,120)*0.01,'様式E-4-2'!W31*RANDBETWEEN(80,90)*0.01),'様式E-4-2'!W31+RANDBETWEEN(1,3)),0),0)&amp;"】")</f>
        <v/>
      </c>
      <c r="X31" s="448" t="str">
        <f ca="1">IF('様式E-4-2'!X31="","","【"&amp;ROUND(IFERROR(IF(ABS('様式E-4-2'!X31)&gt;=10,IF('様式E-4-2'!X31&gt;=0,'様式E-4-2'!X31*RANDBETWEEN(80,90)*0.01,'様式E-4-2'!X31*RANDBETWEEN(110,120)*0.01),'様式E-4-2'!X31-RANDBETWEEN(1,3)),0),0)&amp;"～"&amp;ROUND(IFERROR(IF(ABS('様式E-4-2'!X31)&gt;=10,IF('様式E-4-2'!X31&gt;=0,'様式E-4-2'!X31*RANDBETWEEN(110,120)*0.01,'様式E-4-2'!X31*RANDBETWEEN(80,90)*0.01),'様式E-4-2'!X31+RANDBETWEEN(1,3)),0),0)&amp;"】")</f>
        <v/>
      </c>
      <c r="Y31" s="448" t="str">
        <f ca="1">IF('様式E-4-2'!Y31="","","【"&amp;ROUND(IFERROR(IF(ABS('様式E-4-2'!Y31)&gt;=10,IF('様式E-4-2'!Y31&gt;=0,'様式E-4-2'!Y31*RANDBETWEEN(80,90)*0.01,'様式E-4-2'!Y31*RANDBETWEEN(110,120)*0.01),'様式E-4-2'!Y31-RANDBETWEEN(1,3)),0),0)&amp;"～"&amp;ROUND(IFERROR(IF(ABS('様式E-4-2'!Y31)&gt;=10,IF('様式E-4-2'!Y31&gt;=0,'様式E-4-2'!Y31*RANDBETWEEN(110,120)*0.01,'様式E-4-2'!Y31*RANDBETWEEN(80,90)*0.01),'様式E-4-2'!Y31+RANDBETWEEN(1,3)),0),0)&amp;"】")</f>
        <v/>
      </c>
      <c r="Z31" s="448" t="str">
        <f ca="1">IF('様式E-4-2'!Z31="","","【"&amp;ROUND(IFERROR(IF(ABS('様式E-4-2'!Z31)&gt;=10,IF('様式E-4-2'!Z31&gt;=0,'様式E-4-2'!Z31*RANDBETWEEN(80,90)*0.01,'様式E-4-2'!Z31*RANDBETWEEN(110,120)*0.01),'様式E-4-2'!Z31-RANDBETWEEN(1,3)),0),0)&amp;"～"&amp;ROUND(IFERROR(IF(ABS('様式E-4-2'!Z31)&gt;=10,IF('様式E-4-2'!Z31&gt;=0,'様式E-4-2'!Z31*RANDBETWEEN(110,120)*0.01,'様式E-4-2'!Z31*RANDBETWEEN(80,90)*0.01),'様式E-4-2'!Z31+RANDBETWEEN(1,3)),0),0)&amp;"】")</f>
        <v/>
      </c>
      <c r="AA31" s="448" t="str">
        <f ca="1">IF('様式E-4-2'!AA31="","","【"&amp;ROUND(IFERROR(IF(ABS('様式E-4-2'!AA31)&gt;=10,IF('様式E-4-2'!AA31&gt;=0,'様式E-4-2'!AA31*RANDBETWEEN(80,90)*0.01,'様式E-4-2'!AA31*RANDBETWEEN(110,120)*0.01),'様式E-4-2'!AA31-RANDBETWEEN(1,3)),0),0)&amp;"～"&amp;ROUND(IFERROR(IF(ABS('様式E-4-2'!AA31)&gt;=10,IF('様式E-4-2'!AA31&gt;=0,'様式E-4-2'!AA31*RANDBETWEEN(110,120)*0.01,'様式E-4-2'!AA31*RANDBETWEEN(80,90)*0.01),'様式E-4-2'!AA31+RANDBETWEEN(1,3)),0),0)&amp;"】")</f>
        <v/>
      </c>
      <c r="AB31" s="459" t="e">
        <f ca="1">IF('様式E-4-2'!AB31="","","【"&amp;ROUND(IFERROR(IF(ABS('様式E-4-2'!AB31)&gt;=0.1,IF('様式E-4-2'!AB31&gt;=0,'様式E-4-2'!AB31*RANDBETWEEN(80,90),'様式E-4-2'!AB31*RANDBETWEEN(110,120)),('様式E-4-2'!AB31)*100-RANDBETWEEN(3,7)),0),0)&amp;"%～"&amp;ROUND(IFERROR(IF(ABS('様式E-4-2'!AB31)&gt;=0.1,IF('様式E-4-2'!AB31&gt;=0,'様式E-4-2'!AB31*RANDBETWEEN(110,120),'様式E-4-2'!AB31*RANDBETWEEN(80,90)),('様式E-4-2'!AB31)*100+RANDBETWEEN(3,7)),0),0)&amp;"%】")</f>
        <v>#DIV/0!</v>
      </c>
      <c r="AC31" s="447" t="str">
        <f ca="1">IF('様式E-4-2'!AC31="","","【"&amp;ROUND(IFERROR(IF(ABS('様式E-4-2'!AC31)&gt;=10,IF('様式E-4-2'!AC31&gt;=0,'様式E-4-2'!AC31*RANDBETWEEN(80,90)*0.01,'様式E-4-2'!AC31*RANDBETWEEN(110,120)*0.01),'様式E-4-2'!AC31-RANDBETWEEN(1,3)),0),0)&amp;"～"&amp;ROUND(IFERROR(IF(ABS('様式E-4-2'!AC31)&gt;=10,IF('様式E-4-2'!AC31&gt;=0,'様式E-4-2'!AC31*RANDBETWEEN(110,120)*0.01,'様式E-4-2'!AC31*RANDBETWEEN(80,90)*0.01),'様式E-4-2'!AC31+RANDBETWEEN(1,3)),0),0)&amp;"】")</f>
        <v/>
      </c>
      <c r="AD31" s="448" t="str">
        <f ca="1">IF('様式E-4-2'!AD31="","","【"&amp;ROUND(IFERROR(IF(ABS('様式E-4-2'!AD31)&gt;=10,IF('様式E-4-2'!AD31&gt;=0,'様式E-4-2'!AD31*RANDBETWEEN(80,90)*0.01,'様式E-4-2'!AD31*RANDBETWEEN(110,120)*0.01),'様式E-4-2'!AD31-RANDBETWEEN(1,3)),0),0)&amp;"～"&amp;ROUND(IFERROR(IF(ABS('様式E-4-2'!AD31)&gt;=10,IF('様式E-4-2'!AD31&gt;=0,'様式E-4-2'!AD31*RANDBETWEEN(110,120)*0.01,'様式E-4-2'!AD31*RANDBETWEEN(80,90)*0.01),'様式E-4-2'!AD31+RANDBETWEEN(1,3)),0),0)&amp;"】")</f>
        <v/>
      </c>
      <c r="AE31" s="448" t="str">
        <f ca="1">IF('様式E-4-2'!AE31="","","【"&amp;ROUND(IFERROR(IF(ABS('様式E-4-2'!AE31)&gt;=10,IF('様式E-4-2'!AE31&gt;=0,'様式E-4-2'!AE31*RANDBETWEEN(80,90)*0.01,'様式E-4-2'!AE31*RANDBETWEEN(110,120)*0.01),'様式E-4-2'!AE31-RANDBETWEEN(1,3)),0),0)&amp;"～"&amp;ROUND(IFERROR(IF(ABS('様式E-4-2'!AE31)&gt;=10,IF('様式E-4-2'!AE31&gt;=0,'様式E-4-2'!AE31*RANDBETWEEN(110,120)*0.01,'様式E-4-2'!AE31*RANDBETWEEN(80,90)*0.01),'様式E-4-2'!AE31+RANDBETWEEN(1,3)),0),0)&amp;"】")</f>
        <v/>
      </c>
      <c r="AF31" s="448" t="str">
        <f ca="1">IF('様式E-4-2'!AF31="","","【"&amp;ROUND(IFERROR(IF(ABS('様式E-4-2'!AF31)&gt;=10,IF('様式E-4-2'!AF31&gt;=0,'様式E-4-2'!AF31*RANDBETWEEN(80,90)*0.01,'様式E-4-2'!AF31*RANDBETWEEN(110,120)*0.01),'様式E-4-2'!AF31-RANDBETWEEN(1,3)),0),0)&amp;"～"&amp;ROUND(IFERROR(IF(ABS('様式E-4-2'!AF31)&gt;=10,IF('様式E-4-2'!AF31&gt;=0,'様式E-4-2'!AF31*RANDBETWEEN(110,120)*0.01,'様式E-4-2'!AF31*RANDBETWEEN(80,90)*0.01),'様式E-4-2'!AF31+RANDBETWEEN(1,3)),0),0)&amp;"】")</f>
        <v/>
      </c>
      <c r="AG31" s="448" t="str">
        <f ca="1">IF('様式E-4-2'!AG31="","","【"&amp;ROUND(IFERROR(IF(ABS('様式E-4-2'!AG31)&gt;=10,IF('様式E-4-2'!AG31&gt;=0,'様式E-4-2'!AG31*RANDBETWEEN(80,90)*0.01,'様式E-4-2'!AG31*RANDBETWEEN(110,120)*0.01),'様式E-4-2'!AG31-RANDBETWEEN(1,3)),0),0)&amp;"～"&amp;ROUND(IFERROR(IF(ABS('様式E-4-2'!AG31)&gt;=10,IF('様式E-4-2'!AG31&gt;=0,'様式E-4-2'!AG31*RANDBETWEEN(110,120)*0.01,'様式E-4-2'!AG31*RANDBETWEEN(80,90)*0.01),'様式E-4-2'!AG31+RANDBETWEEN(1,3)),0),0)&amp;"】")</f>
        <v/>
      </c>
      <c r="AH31" s="459" t="e">
        <f ca="1">IF('様式E-4-2'!AH31="","","【"&amp;ROUND(IFERROR(IF(ABS('様式E-4-2'!AH31)&gt;=0.1,IF('様式E-4-2'!AH31&gt;=0,'様式E-4-2'!AH31*RANDBETWEEN(80,90),'様式E-4-2'!AH31*RANDBETWEEN(110,120)),('様式E-4-2'!AH31)*100-RANDBETWEEN(3,7)),0),0)&amp;"%～"&amp;ROUND(IFERROR(IF(ABS('様式E-4-2'!AH31)&gt;=0.1,IF('様式E-4-2'!AH31&gt;=0,'様式E-4-2'!AH31*RANDBETWEEN(110,120),'様式E-4-2'!AH31*RANDBETWEEN(80,90)),('様式E-4-2'!AH31)*100+RANDBETWEEN(3,7)),0),0)&amp;"%】")</f>
        <v>#DIV/0!</v>
      </c>
      <c r="AI31" s="450" t="str">
        <f ca="1">IF('様式E-4-2'!AI31="","","【"&amp;ROUND(IFERROR(IF(ABS('様式E-4-2'!AI31)&gt;=10,IF('様式E-4-2'!AI31&gt;=0,'様式E-4-2'!AI31*RANDBETWEEN(80,90)*0.01,'様式E-4-2'!AI31*RANDBETWEEN(110,120)*0.01),'様式E-4-2'!AI31-RANDBETWEEN(1,3)),0),0)&amp;"～"&amp;ROUND(IFERROR(IF(ABS('様式E-4-2'!AI31)&gt;=10,IF('様式E-4-2'!AI31&gt;=0,'様式E-4-2'!AI31*RANDBETWEEN(110,120)*0.01,'様式E-4-2'!AI31*RANDBETWEEN(80,90)*0.01),'様式E-4-2'!AI31+RANDBETWEEN(1,3)),0),0)&amp;"】")</f>
        <v/>
      </c>
      <c r="AJ31" s="451" t="str">
        <f ca="1">IF('様式E-4-2'!AJ31="","","【"&amp;ROUND(IFERROR(IF(ABS('様式E-4-2'!AJ31)&gt;=10,IF('様式E-4-2'!AJ31&gt;=0,'様式E-4-2'!AJ31*RANDBETWEEN(80,90)*0.01,'様式E-4-2'!AJ31*RANDBETWEEN(110,120)*0.01),'様式E-4-2'!AJ31-RANDBETWEEN(1,3)),0),0)&amp;"～"&amp;ROUND(IFERROR(IF(ABS('様式E-4-2'!AJ31)&gt;=10,IF('様式E-4-2'!AJ31&gt;=0,'様式E-4-2'!AJ31*RANDBETWEEN(110,120)*0.01,'様式E-4-2'!AJ31*RANDBETWEEN(80,90)*0.01),'様式E-4-2'!AJ31+RANDBETWEEN(1,3)),0),0)&amp;"】")</f>
        <v/>
      </c>
      <c r="AK31" s="451" t="str">
        <f ca="1">IF('様式E-4-2'!AK31="","","【"&amp;ROUND(IFERROR(IF(ABS('様式E-4-2'!AK31)&gt;=10,IF('様式E-4-2'!AK31&gt;=0,'様式E-4-2'!AK31*RANDBETWEEN(80,90)*0.01,'様式E-4-2'!AK31*RANDBETWEEN(110,120)*0.01),'様式E-4-2'!AK31-RANDBETWEEN(1,3)),0),0)&amp;"～"&amp;ROUND(IFERROR(IF(ABS('様式E-4-2'!AK31)&gt;=10,IF('様式E-4-2'!AK31&gt;=0,'様式E-4-2'!AK31*RANDBETWEEN(110,120)*0.01,'様式E-4-2'!AK31*RANDBETWEEN(80,90)*0.01),'様式E-4-2'!AK31+RANDBETWEEN(1,3)),0),0)&amp;"】")</f>
        <v/>
      </c>
      <c r="AL31" s="451" t="str">
        <f ca="1">IF('様式E-4-2'!AL31="","","【"&amp;ROUND(IFERROR(IF(ABS('様式E-4-2'!AL31)&gt;=10,IF('様式E-4-2'!AL31&gt;=0,'様式E-4-2'!AL31*RANDBETWEEN(80,90)*0.01,'様式E-4-2'!AL31*RANDBETWEEN(110,120)*0.01),'様式E-4-2'!AL31-RANDBETWEEN(1,3)),0),0)&amp;"～"&amp;ROUND(IFERROR(IF(ABS('様式E-4-2'!AL31)&gt;=10,IF('様式E-4-2'!AL31&gt;=0,'様式E-4-2'!AL31*RANDBETWEEN(110,120)*0.01,'様式E-4-2'!AL31*RANDBETWEEN(80,90)*0.01),'様式E-4-2'!AL31+RANDBETWEEN(1,3)),0),0)&amp;"】")</f>
        <v/>
      </c>
      <c r="AM31" s="451" t="str">
        <f ca="1">IF('様式E-4-2'!AM31="","","【"&amp;ROUND(IFERROR(IF(ABS('様式E-4-2'!AM31)&gt;=10,IF('様式E-4-2'!AM31&gt;=0,'様式E-4-2'!AM31*RANDBETWEEN(80,90)*0.01,'様式E-4-2'!AM31*RANDBETWEEN(110,120)*0.01),'様式E-4-2'!AM31-RANDBETWEEN(1,3)),0),0)&amp;"～"&amp;ROUND(IFERROR(IF(ABS('様式E-4-2'!AM31)&gt;=10,IF('様式E-4-2'!AM31&gt;=0,'様式E-4-2'!AM31*RANDBETWEEN(110,120)*0.01,'様式E-4-2'!AM31*RANDBETWEEN(80,90)*0.01),'様式E-4-2'!AM31+RANDBETWEEN(1,3)),0),0)&amp;"】")</f>
        <v/>
      </c>
      <c r="AN31" s="459" t="e">
        <f ca="1">IF('様式E-4-2'!AN31="","","【"&amp;ROUND(IFERROR(IF(ABS('様式E-4-2'!AN31)&gt;=0.1,IF('様式E-4-2'!AN31&gt;=0,'様式E-4-2'!AN31*RANDBETWEEN(80,90),'様式E-4-2'!AN31*RANDBETWEEN(110,120)),('様式E-4-2'!AN31)*100-RANDBETWEEN(3,7)),0),0)&amp;"%～"&amp;ROUND(IFERROR(IF(ABS('様式E-4-2'!AN31)&gt;=0.1,IF('様式E-4-2'!AN31&gt;=0,'様式E-4-2'!AN31*RANDBETWEEN(110,120),'様式E-4-2'!AN31*RANDBETWEEN(80,90)),('様式E-4-2'!AN31)*100+RANDBETWEEN(3,7)),0),0)&amp;"%】")</f>
        <v>#VALUE!</v>
      </c>
    </row>
    <row r="32" spans="1:41" ht="25.5" customHeight="1" x14ac:dyDescent="0.15">
      <c r="B32" s="432"/>
      <c r="C32" s="17"/>
      <c r="D32" s="16" t="s">
        <v>310</v>
      </c>
      <c r="E32" s="60" t="s">
        <v>103</v>
      </c>
      <c r="F32" s="203" t="str">
        <f>IF('様式E-4-2'!F32="","",'様式E-4-2'!F32)</f>
        <v/>
      </c>
      <c r="G32" s="203"/>
      <c r="H32" s="18" t="s">
        <v>105</v>
      </c>
      <c r="I32" s="445" t="str">
        <f>IF('様式E-4-2'!I32="","",'様式E-4-2'!I32)</f>
        <v/>
      </c>
      <c r="J32" s="446" t="str">
        <f>IF('様式E-4-2'!J32="","",'様式E-4-2'!J32)</f>
        <v/>
      </c>
      <c r="K32" s="447" t="str">
        <f ca="1">IF('様式E-4-2'!K32="","","【"&amp;ROUND(IFERROR(IF(ABS('様式E-4-2'!K32)&gt;=10,IF('様式E-4-2'!K32&gt;=0,'様式E-4-2'!K32*RANDBETWEEN(80,90)*0.01,'様式E-4-2'!K32*RANDBETWEEN(110,120)*0.01),'様式E-4-2'!K32-RANDBETWEEN(1,3)),0),0)&amp;"～"&amp;ROUND(IFERROR(IF(ABS('様式E-4-2'!K32)&gt;=10,IF('様式E-4-2'!K32&gt;=0,'様式E-4-2'!K32*RANDBETWEEN(110,120)*0.01,'様式E-4-2'!K32*RANDBETWEEN(80,90)*0.01),'様式E-4-2'!K32+RANDBETWEEN(1,3)),0),0)&amp;"】")</f>
        <v/>
      </c>
      <c r="L32" s="448" t="str">
        <f ca="1">IF('様式E-4-2'!L32="","","【"&amp;ROUND(IFERROR(IF(ABS('様式E-4-2'!L32)&gt;=10,IF('様式E-4-2'!L32&gt;=0,'様式E-4-2'!L32*RANDBETWEEN(80,90)*0.01,'様式E-4-2'!L32*RANDBETWEEN(110,120)*0.01),'様式E-4-2'!L32-RANDBETWEEN(1,3)),0),0)&amp;"～"&amp;ROUND(IFERROR(IF(ABS('様式E-4-2'!L32)&gt;=10,IF('様式E-4-2'!L32&gt;=0,'様式E-4-2'!L32*RANDBETWEEN(110,120)*0.01,'様式E-4-2'!L32*RANDBETWEEN(80,90)*0.01),'様式E-4-2'!L32+RANDBETWEEN(1,3)),0),0)&amp;"】")</f>
        <v/>
      </c>
      <c r="M32" s="448" t="str">
        <f ca="1">IF('様式E-4-2'!M32="","","【"&amp;ROUND(IFERROR(IF(ABS('様式E-4-2'!M32)&gt;=10,IF('様式E-4-2'!M32&gt;=0,'様式E-4-2'!M32*RANDBETWEEN(80,90)*0.01,'様式E-4-2'!M32*RANDBETWEEN(110,120)*0.01),'様式E-4-2'!M32-RANDBETWEEN(1,3)),0),0)&amp;"～"&amp;ROUND(IFERROR(IF(ABS('様式E-4-2'!M32)&gt;=10,IF('様式E-4-2'!M32&gt;=0,'様式E-4-2'!M32*RANDBETWEEN(110,120)*0.01,'様式E-4-2'!M32*RANDBETWEEN(80,90)*0.01),'様式E-4-2'!M32+RANDBETWEEN(1,3)),0),0)&amp;"】")</f>
        <v/>
      </c>
      <c r="N32" s="448" t="str">
        <f ca="1">IF('様式E-4-2'!N32="","","【"&amp;ROUND(IFERROR(IF(ABS('様式E-4-2'!N32)&gt;=10,IF('様式E-4-2'!N32&gt;=0,'様式E-4-2'!N32*RANDBETWEEN(80,90)*0.01,'様式E-4-2'!N32*RANDBETWEEN(110,120)*0.01),'様式E-4-2'!N32-RANDBETWEEN(1,3)),0),0)&amp;"～"&amp;ROUND(IFERROR(IF(ABS('様式E-4-2'!N32)&gt;=10,IF('様式E-4-2'!N32&gt;=0,'様式E-4-2'!N32*RANDBETWEEN(110,120)*0.01,'様式E-4-2'!N32*RANDBETWEEN(80,90)*0.01),'様式E-4-2'!N32+RANDBETWEEN(1,3)),0),0)&amp;"】")</f>
        <v/>
      </c>
      <c r="O32" s="448" t="str">
        <f ca="1">IF('様式E-4-2'!O32="","","【"&amp;ROUND(IFERROR(IF(ABS('様式E-4-2'!O32)&gt;=10,IF('様式E-4-2'!O32&gt;=0,'様式E-4-2'!O32*RANDBETWEEN(80,90)*0.01,'様式E-4-2'!O32*RANDBETWEEN(110,120)*0.01),'様式E-4-2'!O32-RANDBETWEEN(1,3)),0),0)&amp;"～"&amp;ROUND(IFERROR(IF(ABS('様式E-4-2'!O32)&gt;=10,IF('様式E-4-2'!O32&gt;=0,'様式E-4-2'!O32*RANDBETWEEN(110,120)*0.01,'様式E-4-2'!O32*RANDBETWEEN(80,90)*0.01),'様式E-4-2'!O32+RANDBETWEEN(1,3)),0),0)&amp;"】")</f>
        <v/>
      </c>
      <c r="P32" s="459" t="e">
        <f ca="1">IF('様式E-4-2'!P32="","","【"&amp;ROUND(IFERROR(IF(ABS('様式E-4-2'!P32)&gt;=0.1,IF('様式E-4-2'!P32&gt;=0,'様式E-4-2'!P32*RANDBETWEEN(80,90),'様式E-4-2'!P32*RANDBETWEEN(110,120)),('様式E-4-2'!P32)*100-RANDBETWEEN(3,7)),0),0)&amp;"%～"&amp;ROUND(IFERROR(IF(ABS('様式E-4-2'!P32)&gt;=0.1,IF('様式E-4-2'!P32&gt;=0,'様式E-4-2'!P32*RANDBETWEEN(110,120),'様式E-4-2'!P32*RANDBETWEEN(80,90)),('様式E-4-2'!P32)*100+RANDBETWEEN(3,7)),0),0)&amp;"%】")</f>
        <v>#DIV/0!</v>
      </c>
      <c r="Q32" s="447" t="str">
        <f ca="1">IF('様式E-4-2'!Q32="","","【"&amp;ROUND(IFERROR(IF(ABS('様式E-4-2'!Q32)&gt;=10,IF('様式E-4-2'!Q32&gt;=0,'様式E-4-2'!Q32*RANDBETWEEN(80,90)*0.01,'様式E-4-2'!Q32*RANDBETWEEN(110,120)*0.01),'様式E-4-2'!Q32-RANDBETWEEN(1,3)),0),0)&amp;"～"&amp;ROUND(IFERROR(IF(ABS('様式E-4-2'!Q32)&gt;=10,IF('様式E-4-2'!Q32&gt;=0,'様式E-4-2'!Q32*RANDBETWEEN(110,120)*0.01,'様式E-4-2'!Q32*RANDBETWEEN(80,90)*0.01),'様式E-4-2'!Q32+RANDBETWEEN(1,3)),0),0)&amp;"】")</f>
        <v/>
      </c>
      <c r="R32" s="448" t="str">
        <f ca="1">IF('様式E-4-2'!R32="","","【"&amp;ROUND(IFERROR(IF(ABS('様式E-4-2'!R32)&gt;=10,IF('様式E-4-2'!R32&gt;=0,'様式E-4-2'!R32*RANDBETWEEN(80,90)*0.01,'様式E-4-2'!R32*RANDBETWEEN(110,120)*0.01),'様式E-4-2'!R32-RANDBETWEEN(1,3)),0),0)&amp;"～"&amp;ROUND(IFERROR(IF(ABS('様式E-4-2'!R32)&gt;=10,IF('様式E-4-2'!R32&gt;=0,'様式E-4-2'!R32*RANDBETWEEN(110,120)*0.01,'様式E-4-2'!R32*RANDBETWEEN(80,90)*0.01),'様式E-4-2'!R32+RANDBETWEEN(1,3)),0),0)&amp;"】")</f>
        <v/>
      </c>
      <c r="S32" s="448" t="str">
        <f ca="1">IF('様式E-4-2'!S32="","","【"&amp;ROUND(IFERROR(IF(ABS('様式E-4-2'!S32)&gt;=10,IF('様式E-4-2'!S32&gt;=0,'様式E-4-2'!S32*RANDBETWEEN(80,90)*0.01,'様式E-4-2'!S32*RANDBETWEEN(110,120)*0.01),'様式E-4-2'!S32-RANDBETWEEN(1,3)),0),0)&amp;"～"&amp;ROUND(IFERROR(IF(ABS('様式E-4-2'!S32)&gt;=10,IF('様式E-4-2'!S32&gt;=0,'様式E-4-2'!S32*RANDBETWEEN(110,120)*0.01,'様式E-4-2'!S32*RANDBETWEEN(80,90)*0.01),'様式E-4-2'!S32+RANDBETWEEN(1,3)),0),0)&amp;"】")</f>
        <v/>
      </c>
      <c r="T32" s="448" t="str">
        <f ca="1">IF('様式E-4-2'!T32="","","【"&amp;ROUND(IFERROR(IF(ABS('様式E-4-2'!T32)&gt;=10,IF('様式E-4-2'!T32&gt;=0,'様式E-4-2'!T32*RANDBETWEEN(80,90)*0.01,'様式E-4-2'!T32*RANDBETWEEN(110,120)*0.01),'様式E-4-2'!T32-RANDBETWEEN(1,3)),0),0)&amp;"～"&amp;ROUND(IFERROR(IF(ABS('様式E-4-2'!T32)&gt;=10,IF('様式E-4-2'!T32&gt;=0,'様式E-4-2'!T32*RANDBETWEEN(110,120)*0.01,'様式E-4-2'!T32*RANDBETWEEN(80,90)*0.01),'様式E-4-2'!T32+RANDBETWEEN(1,3)),0),0)&amp;"】")</f>
        <v/>
      </c>
      <c r="U32" s="448" t="str">
        <f ca="1">IF('様式E-4-2'!U32="","","【"&amp;ROUND(IFERROR(IF(ABS('様式E-4-2'!U32)&gt;=10,IF('様式E-4-2'!U32&gt;=0,'様式E-4-2'!U32*RANDBETWEEN(80,90)*0.01,'様式E-4-2'!U32*RANDBETWEEN(110,120)*0.01),'様式E-4-2'!U32-RANDBETWEEN(1,3)),0),0)&amp;"～"&amp;ROUND(IFERROR(IF(ABS('様式E-4-2'!U32)&gt;=10,IF('様式E-4-2'!U32&gt;=0,'様式E-4-2'!U32*RANDBETWEEN(110,120)*0.01,'様式E-4-2'!U32*RANDBETWEEN(80,90)*0.01),'様式E-4-2'!U32+RANDBETWEEN(1,3)),0),0)&amp;"】")</f>
        <v/>
      </c>
      <c r="V32" s="459" t="e">
        <f ca="1">IF('様式E-4-2'!V32="","","【"&amp;ROUND(IFERROR(IF(ABS('様式E-4-2'!V32)&gt;=0.1,IF('様式E-4-2'!V32&gt;=0,'様式E-4-2'!V32*RANDBETWEEN(80,90),'様式E-4-2'!V32*RANDBETWEEN(110,120)),('様式E-4-2'!V32)*100-RANDBETWEEN(3,7)),0),0)&amp;"%～"&amp;ROUND(IFERROR(IF(ABS('様式E-4-2'!V32)&gt;=0.1,IF('様式E-4-2'!V32&gt;=0,'様式E-4-2'!V32*RANDBETWEEN(110,120),'様式E-4-2'!V32*RANDBETWEEN(80,90)),('様式E-4-2'!V32)*100+RANDBETWEEN(3,7)),0),0)&amp;"%】")</f>
        <v>#DIV/0!</v>
      </c>
      <c r="W32" s="447" t="str">
        <f ca="1">IF('様式E-4-2'!W32="","","【"&amp;ROUND(IFERROR(IF(ABS('様式E-4-2'!W32)&gt;=10,IF('様式E-4-2'!W32&gt;=0,'様式E-4-2'!W32*RANDBETWEEN(80,90)*0.01,'様式E-4-2'!W32*RANDBETWEEN(110,120)*0.01),'様式E-4-2'!W32-RANDBETWEEN(1,3)),0),0)&amp;"～"&amp;ROUND(IFERROR(IF(ABS('様式E-4-2'!W32)&gt;=10,IF('様式E-4-2'!W32&gt;=0,'様式E-4-2'!W32*RANDBETWEEN(110,120)*0.01,'様式E-4-2'!W32*RANDBETWEEN(80,90)*0.01),'様式E-4-2'!W32+RANDBETWEEN(1,3)),0),0)&amp;"】")</f>
        <v/>
      </c>
      <c r="X32" s="448" t="str">
        <f ca="1">IF('様式E-4-2'!X32="","","【"&amp;ROUND(IFERROR(IF(ABS('様式E-4-2'!X32)&gt;=10,IF('様式E-4-2'!X32&gt;=0,'様式E-4-2'!X32*RANDBETWEEN(80,90)*0.01,'様式E-4-2'!X32*RANDBETWEEN(110,120)*0.01),'様式E-4-2'!X32-RANDBETWEEN(1,3)),0),0)&amp;"～"&amp;ROUND(IFERROR(IF(ABS('様式E-4-2'!X32)&gt;=10,IF('様式E-4-2'!X32&gt;=0,'様式E-4-2'!X32*RANDBETWEEN(110,120)*0.01,'様式E-4-2'!X32*RANDBETWEEN(80,90)*0.01),'様式E-4-2'!X32+RANDBETWEEN(1,3)),0),0)&amp;"】")</f>
        <v/>
      </c>
      <c r="Y32" s="448" t="str">
        <f ca="1">IF('様式E-4-2'!Y32="","","【"&amp;ROUND(IFERROR(IF(ABS('様式E-4-2'!Y32)&gt;=10,IF('様式E-4-2'!Y32&gt;=0,'様式E-4-2'!Y32*RANDBETWEEN(80,90)*0.01,'様式E-4-2'!Y32*RANDBETWEEN(110,120)*0.01),'様式E-4-2'!Y32-RANDBETWEEN(1,3)),0),0)&amp;"～"&amp;ROUND(IFERROR(IF(ABS('様式E-4-2'!Y32)&gt;=10,IF('様式E-4-2'!Y32&gt;=0,'様式E-4-2'!Y32*RANDBETWEEN(110,120)*0.01,'様式E-4-2'!Y32*RANDBETWEEN(80,90)*0.01),'様式E-4-2'!Y32+RANDBETWEEN(1,3)),0),0)&amp;"】")</f>
        <v/>
      </c>
      <c r="Z32" s="448" t="str">
        <f ca="1">IF('様式E-4-2'!Z32="","","【"&amp;ROUND(IFERROR(IF(ABS('様式E-4-2'!Z32)&gt;=10,IF('様式E-4-2'!Z32&gt;=0,'様式E-4-2'!Z32*RANDBETWEEN(80,90)*0.01,'様式E-4-2'!Z32*RANDBETWEEN(110,120)*0.01),'様式E-4-2'!Z32-RANDBETWEEN(1,3)),0),0)&amp;"～"&amp;ROUND(IFERROR(IF(ABS('様式E-4-2'!Z32)&gt;=10,IF('様式E-4-2'!Z32&gt;=0,'様式E-4-2'!Z32*RANDBETWEEN(110,120)*0.01,'様式E-4-2'!Z32*RANDBETWEEN(80,90)*0.01),'様式E-4-2'!Z32+RANDBETWEEN(1,3)),0),0)&amp;"】")</f>
        <v/>
      </c>
      <c r="AA32" s="448" t="str">
        <f ca="1">IF('様式E-4-2'!AA32="","","【"&amp;ROUND(IFERROR(IF(ABS('様式E-4-2'!AA32)&gt;=10,IF('様式E-4-2'!AA32&gt;=0,'様式E-4-2'!AA32*RANDBETWEEN(80,90)*0.01,'様式E-4-2'!AA32*RANDBETWEEN(110,120)*0.01),'様式E-4-2'!AA32-RANDBETWEEN(1,3)),0),0)&amp;"～"&amp;ROUND(IFERROR(IF(ABS('様式E-4-2'!AA32)&gt;=10,IF('様式E-4-2'!AA32&gt;=0,'様式E-4-2'!AA32*RANDBETWEEN(110,120)*0.01,'様式E-4-2'!AA32*RANDBETWEEN(80,90)*0.01),'様式E-4-2'!AA32+RANDBETWEEN(1,3)),0),0)&amp;"】")</f>
        <v/>
      </c>
      <c r="AB32" s="459" t="e">
        <f ca="1">IF('様式E-4-2'!AB32="","","【"&amp;ROUND(IFERROR(IF(ABS('様式E-4-2'!AB32)&gt;=0.1,IF('様式E-4-2'!AB32&gt;=0,'様式E-4-2'!AB32*RANDBETWEEN(80,90),'様式E-4-2'!AB32*RANDBETWEEN(110,120)),('様式E-4-2'!AB32)*100-RANDBETWEEN(3,7)),0),0)&amp;"%～"&amp;ROUND(IFERROR(IF(ABS('様式E-4-2'!AB32)&gt;=0.1,IF('様式E-4-2'!AB32&gt;=0,'様式E-4-2'!AB32*RANDBETWEEN(110,120),'様式E-4-2'!AB32*RANDBETWEEN(80,90)),('様式E-4-2'!AB32)*100+RANDBETWEEN(3,7)),0),0)&amp;"%】")</f>
        <v>#DIV/0!</v>
      </c>
      <c r="AC32" s="447" t="str">
        <f ca="1">IF('様式E-4-2'!AC32="","","【"&amp;ROUND(IFERROR(IF(ABS('様式E-4-2'!AC32)&gt;=10,IF('様式E-4-2'!AC32&gt;=0,'様式E-4-2'!AC32*RANDBETWEEN(80,90)*0.01,'様式E-4-2'!AC32*RANDBETWEEN(110,120)*0.01),'様式E-4-2'!AC32-RANDBETWEEN(1,3)),0),0)&amp;"～"&amp;ROUND(IFERROR(IF(ABS('様式E-4-2'!AC32)&gt;=10,IF('様式E-4-2'!AC32&gt;=0,'様式E-4-2'!AC32*RANDBETWEEN(110,120)*0.01,'様式E-4-2'!AC32*RANDBETWEEN(80,90)*0.01),'様式E-4-2'!AC32+RANDBETWEEN(1,3)),0),0)&amp;"】")</f>
        <v/>
      </c>
      <c r="AD32" s="448" t="str">
        <f ca="1">IF('様式E-4-2'!AD32="","","【"&amp;ROUND(IFERROR(IF(ABS('様式E-4-2'!AD32)&gt;=10,IF('様式E-4-2'!AD32&gt;=0,'様式E-4-2'!AD32*RANDBETWEEN(80,90)*0.01,'様式E-4-2'!AD32*RANDBETWEEN(110,120)*0.01),'様式E-4-2'!AD32-RANDBETWEEN(1,3)),0),0)&amp;"～"&amp;ROUND(IFERROR(IF(ABS('様式E-4-2'!AD32)&gt;=10,IF('様式E-4-2'!AD32&gt;=0,'様式E-4-2'!AD32*RANDBETWEEN(110,120)*0.01,'様式E-4-2'!AD32*RANDBETWEEN(80,90)*0.01),'様式E-4-2'!AD32+RANDBETWEEN(1,3)),0),0)&amp;"】")</f>
        <v/>
      </c>
      <c r="AE32" s="448" t="str">
        <f ca="1">IF('様式E-4-2'!AE32="","","【"&amp;ROUND(IFERROR(IF(ABS('様式E-4-2'!AE32)&gt;=10,IF('様式E-4-2'!AE32&gt;=0,'様式E-4-2'!AE32*RANDBETWEEN(80,90)*0.01,'様式E-4-2'!AE32*RANDBETWEEN(110,120)*0.01),'様式E-4-2'!AE32-RANDBETWEEN(1,3)),0),0)&amp;"～"&amp;ROUND(IFERROR(IF(ABS('様式E-4-2'!AE32)&gt;=10,IF('様式E-4-2'!AE32&gt;=0,'様式E-4-2'!AE32*RANDBETWEEN(110,120)*0.01,'様式E-4-2'!AE32*RANDBETWEEN(80,90)*0.01),'様式E-4-2'!AE32+RANDBETWEEN(1,3)),0),0)&amp;"】")</f>
        <v/>
      </c>
      <c r="AF32" s="448" t="str">
        <f ca="1">IF('様式E-4-2'!AF32="","","【"&amp;ROUND(IFERROR(IF(ABS('様式E-4-2'!AF32)&gt;=10,IF('様式E-4-2'!AF32&gt;=0,'様式E-4-2'!AF32*RANDBETWEEN(80,90)*0.01,'様式E-4-2'!AF32*RANDBETWEEN(110,120)*0.01),'様式E-4-2'!AF32-RANDBETWEEN(1,3)),0),0)&amp;"～"&amp;ROUND(IFERROR(IF(ABS('様式E-4-2'!AF32)&gt;=10,IF('様式E-4-2'!AF32&gt;=0,'様式E-4-2'!AF32*RANDBETWEEN(110,120)*0.01,'様式E-4-2'!AF32*RANDBETWEEN(80,90)*0.01),'様式E-4-2'!AF32+RANDBETWEEN(1,3)),0),0)&amp;"】")</f>
        <v/>
      </c>
      <c r="AG32" s="448" t="str">
        <f ca="1">IF('様式E-4-2'!AG32="","","【"&amp;ROUND(IFERROR(IF(ABS('様式E-4-2'!AG32)&gt;=10,IF('様式E-4-2'!AG32&gt;=0,'様式E-4-2'!AG32*RANDBETWEEN(80,90)*0.01,'様式E-4-2'!AG32*RANDBETWEEN(110,120)*0.01),'様式E-4-2'!AG32-RANDBETWEEN(1,3)),0),0)&amp;"～"&amp;ROUND(IFERROR(IF(ABS('様式E-4-2'!AG32)&gt;=10,IF('様式E-4-2'!AG32&gt;=0,'様式E-4-2'!AG32*RANDBETWEEN(110,120)*0.01,'様式E-4-2'!AG32*RANDBETWEEN(80,90)*0.01),'様式E-4-2'!AG32+RANDBETWEEN(1,3)),0),0)&amp;"】")</f>
        <v/>
      </c>
      <c r="AH32" s="459" t="e">
        <f ca="1">IF('様式E-4-2'!AH32="","","【"&amp;ROUND(IFERROR(IF(ABS('様式E-4-2'!AH32)&gt;=0.1,IF('様式E-4-2'!AH32&gt;=0,'様式E-4-2'!AH32*RANDBETWEEN(80,90),'様式E-4-2'!AH32*RANDBETWEEN(110,120)),('様式E-4-2'!AH32)*100-RANDBETWEEN(3,7)),0),0)&amp;"%～"&amp;ROUND(IFERROR(IF(ABS('様式E-4-2'!AH32)&gt;=0.1,IF('様式E-4-2'!AH32&gt;=0,'様式E-4-2'!AH32*RANDBETWEEN(110,120),'様式E-4-2'!AH32*RANDBETWEEN(80,90)),('様式E-4-2'!AH32)*100+RANDBETWEEN(3,7)),0),0)&amp;"%】")</f>
        <v>#DIV/0!</v>
      </c>
      <c r="AI32" s="450" t="str">
        <f ca="1">IF('様式E-4-2'!AI32="","","【"&amp;ROUND(IFERROR(IF(ABS('様式E-4-2'!AI32)&gt;=10,IF('様式E-4-2'!AI32&gt;=0,'様式E-4-2'!AI32*RANDBETWEEN(80,90)*0.01,'様式E-4-2'!AI32*RANDBETWEEN(110,120)*0.01),'様式E-4-2'!AI32-RANDBETWEEN(1,3)),0),0)&amp;"～"&amp;ROUND(IFERROR(IF(ABS('様式E-4-2'!AI32)&gt;=10,IF('様式E-4-2'!AI32&gt;=0,'様式E-4-2'!AI32*RANDBETWEEN(110,120)*0.01,'様式E-4-2'!AI32*RANDBETWEEN(80,90)*0.01),'様式E-4-2'!AI32+RANDBETWEEN(1,3)),0),0)&amp;"】")</f>
        <v/>
      </c>
      <c r="AJ32" s="451" t="str">
        <f ca="1">IF('様式E-4-2'!AJ32="","","【"&amp;ROUND(IFERROR(IF(ABS('様式E-4-2'!AJ32)&gt;=10,IF('様式E-4-2'!AJ32&gt;=0,'様式E-4-2'!AJ32*RANDBETWEEN(80,90)*0.01,'様式E-4-2'!AJ32*RANDBETWEEN(110,120)*0.01),'様式E-4-2'!AJ32-RANDBETWEEN(1,3)),0),0)&amp;"～"&amp;ROUND(IFERROR(IF(ABS('様式E-4-2'!AJ32)&gt;=10,IF('様式E-4-2'!AJ32&gt;=0,'様式E-4-2'!AJ32*RANDBETWEEN(110,120)*0.01,'様式E-4-2'!AJ32*RANDBETWEEN(80,90)*0.01),'様式E-4-2'!AJ32+RANDBETWEEN(1,3)),0),0)&amp;"】")</f>
        <v/>
      </c>
      <c r="AK32" s="451" t="str">
        <f ca="1">IF('様式E-4-2'!AK32="","","【"&amp;ROUND(IFERROR(IF(ABS('様式E-4-2'!AK32)&gt;=10,IF('様式E-4-2'!AK32&gt;=0,'様式E-4-2'!AK32*RANDBETWEEN(80,90)*0.01,'様式E-4-2'!AK32*RANDBETWEEN(110,120)*0.01),'様式E-4-2'!AK32-RANDBETWEEN(1,3)),0),0)&amp;"～"&amp;ROUND(IFERROR(IF(ABS('様式E-4-2'!AK32)&gt;=10,IF('様式E-4-2'!AK32&gt;=0,'様式E-4-2'!AK32*RANDBETWEEN(110,120)*0.01,'様式E-4-2'!AK32*RANDBETWEEN(80,90)*0.01),'様式E-4-2'!AK32+RANDBETWEEN(1,3)),0),0)&amp;"】")</f>
        <v/>
      </c>
      <c r="AL32" s="451" t="str">
        <f ca="1">IF('様式E-4-2'!AL32="","","【"&amp;ROUND(IFERROR(IF(ABS('様式E-4-2'!AL32)&gt;=10,IF('様式E-4-2'!AL32&gt;=0,'様式E-4-2'!AL32*RANDBETWEEN(80,90)*0.01,'様式E-4-2'!AL32*RANDBETWEEN(110,120)*0.01),'様式E-4-2'!AL32-RANDBETWEEN(1,3)),0),0)&amp;"～"&amp;ROUND(IFERROR(IF(ABS('様式E-4-2'!AL32)&gt;=10,IF('様式E-4-2'!AL32&gt;=0,'様式E-4-2'!AL32*RANDBETWEEN(110,120)*0.01,'様式E-4-2'!AL32*RANDBETWEEN(80,90)*0.01),'様式E-4-2'!AL32+RANDBETWEEN(1,3)),0),0)&amp;"】")</f>
        <v/>
      </c>
      <c r="AM32" s="451" t="str">
        <f ca="1">IF('様式E-4-2'!AM32="","","【"&amp;ROUND(IFERROR(IF(ABS('様式E-4-2'!AM32)&gt;=10,IF('様式E-4-2'!AM32&gt;=0,'様式E-4-2'!AM32*RANDBETWEEN(80,90)*0.01,'様式E-4-2'!AM32*RANDBETWEEN(110,120)*0.01),'様式E-4-2'!AM32-RANDBETWEEN(1,3)),0),0)&amp;"～"&amp;ROUND(IFERROR(IF(ABS('様式E-4-2'!AM32)&gt;=10,IF('様式E-4-2'!AM32&gt;=0,'様式E-4-2'!AM32*RANDBETWEEN(110,120)*0.01,'様式E-4-2'!AM32*RANDBETWEEN(80,90)*0.01),'様式E-4-2'!AM32+RANDBETWEEN(1,3)),0),0)&amp;"】")</f>
        <v/>
      </c>
      <c r="AN32" s="459" t="e">
        <f ca="1">IF('様式E-4-2'!AN32="","","【"&amp;ROUND(IFERROR(IF(ABS('様式E-4-2'!AN32)&gt;=0.1,IF('様式E-4-2'!AN32&gt;=0,'様式E-4-2'!AN32*RANDBETWEEN(80,90),'様式E-4-2'!AN32*RANDBETWEEN(110,120)),('様式E-4-2'!AN32)*100-RANDBETWEEN(3,7)),0),0)&amp;"%～"&amp;ROUND(IFERROR(IF(ABS('様式E-4-2'!AN32)&gt;=0.1,IF('様式E-4-2'!AN32&gt;=0,'様式E-4-2'!AN32*RANDBETWEEN(110,120),'様式E-4-2'!AN32*RANDBETWEEN(80,90)),('様式E-4-2'!AN32)*100+RANDBETWEEN(3,7)),0),0)&amp;"%】")</f>
        <v>#VALUE!</v>
      </c>
    </row>
    <row r="33" spans="2:40" ht="25.5" customHeight="1" x14ac:dyDescent="0.15">
      <c r="B33" s="432"/>
      <c r="C33" s="12"/>
      <c r="D33" s="16" t="s">
        <v>311</v>
      </c>
      <c r="E33" s="13" t="str">
        <f>IF('様式E-4-2'!E33="","",'様式E-4-2'!E33)</f>
        <v/>
      </c>
      <c r="F33" s="379"/>
      <c r="G33" s="379"/>
      <c r="H33" s="379"/>
      <c r="I33" s="445" t="str">
        <f>IF('様式E-4-2'!I33="","",'様式E-4-2'!I33)</f>
        <v/>
      </c>
      <c r="J33" s="446" t="str">
        <f>IF('様式E-4-2'!J33="","",'様式E-4-2'!J33)</f>
        <v/>
      </c>
      <c r="K33" s="447" t="str">
        <f ca="1">IF('様式E-4-2'!K33="","","【"&amp;ROUND(IFERROR(IF(ABS('様式E-4-2'!K33)&gt;=10,IF('様式E-4-2'!K33&gt;=0,'様式E-4-2'!K33*RANDBETWEEN(80,90)*0.01,'様式E-4-2'!K33*RANDBETWEEN(110,120)*0.01),'様式E-4-2'!K33-RANDBETWEEN(1,3)),0),0)&amp;"～"&amp;ROUND(IFERROR(IF(ABS('様式E-4-2'!K33)&gt;=10,IF('様式E-4-2'!K33&gt;=0,'様式E-4-2'!K33*RANDBETWEEN(110,120)*0.01,'様式E-4-2'!K33*RANDBETWEEN(80,90)*0.01),'様式E-4-2'!K33+RANDBETWEEN(1,3)),0),0)&amp;"】")</f>
        <v/>
      </c>
      <c r="L33" s="448" t="str">
        <f ca="1">IF('様式E-4-2'!L33="","","【"&amp;ROUND(IFERROR(IF(ABS('様式E-4-2'!L33)&gt;=10,IF('様式E-4-2'!L33&gt;=0,'様式E-4-2'!L33*RANDBETWEEN(80,90)*0.01,'様式E-4-2'!L33*RANDBETWEEN(110,120)*0.01),'様式E-4-2'!L33-RANDBETWEEN(1,3)),0),0)&amp;"～"&amp;ROUND(IFERROR(IF(ABS('様式E-4-2'!L33)&gt;=10,IF('様式E-4-2'!L33&gt;=0,'様式E-4-2'!L33*RANDBETWEEN(110,120)*0.01,'様式E-4-2'!L33*RANDBETWEEN(80,90)*0.01),'様式E-4-2'!L33+RANDBETWEEN(1,3)),0),0)&amp;"】")</f>
        <v/>
      </c>
      <c r="M33" s="448" t="str">
        <f ca="1">IF('様式E-4-2'!M33="","","【"&amp;ROUND(IFERROR(IF(ABS('様式E-4-2'!M33)&gt;=10,IF('様式E-4-2'!M33&gt;=0,'様式E-4-2'!M33*RANDBETWEEN(80,90)*0.01,'様式E-4-2'!M33*RANDBETWEEN(110,120)*0.01),'様式E-4-2'!M33-RANDBETWEEN(1,3)),0),0)&amp;"～"&amp;ROUND(IFERROR(IF(ABS('様式E-4-2'!M33)&gt;=10,IF('様式E-4-2'!M33&gt;=0,'様式E-4-2'!M33*RANDBETWEEN(110,120)*0.01,'様式E-4-2'!M33*RANDBETWEEN(80,90)*0.01),'様式E-4-2'!M33+RANDBETWEEN(1,3)),0),0)&amp;"】")</f>
        <v/>
      </c>
      <c r="N33" s="448" t="str">
        <f ca="1">IF('様式E-4-2'!N33="","","【"&amp;ROUND(IFERROR(IF(ABS('様式E-4-2'!N33)&gt;=10,IF('様式E-4-2'!N33&gt;=0,'様式E-4-2'!N33*RANDBETWEEN(80,90)*0.01,'様式E-4-2'!N33*RANDBETWEEN(110,120)*0.01),'様式E-4-2'!N33-RANDBETWEEN(1,3)),0),0)&amp;"～"&amp;ROUND(IFERROR(IF(ABS('様式E-4-2'!N33)&gt;=10,IF('様式E-4-2'!N33&gt;=0,'様式E-4-2'!N33*RANDBETWEEN(110,120)*0.01,'様式E-4-2'!N33*RANDBETWEEN(80,90)*0.01),'様式E-4-2'!N33+RANDBETWEEN(1,3)),0),0)&amp;"】")</f>
        <v/>
      </c>
      <c r="O33" s="448" t="str">
        <f ca="1">IF('様式E-4-2'!O33="","","【"&amp;ROUND(IFERROR(IF(ABS('様式E-4-2'!O33)&gt;=10,IF('様式E-4-2'!O33&gt;=0,'様式E-4-2'!O33*RANDBETWEEN(80,90)*0.01,'様式E-4-2'!O33*RANDBETWEEN(110,120)*0.01),'様式E-4-2'!O33-RANDBETWEEN(1,3)),0),0)&amp;"～"&amp;ROUND(IFERROR(IF(ABS('様式E-4-2'!O33)&gt;=10,IF('様式E-4-2'!O33&gt;=0,'様式E-4-2'!O33*RANDBETWEEN(110,120)*0.01,'様式E-4-2'!O33*RANDBETWEEN(80,90)*0.01),'様式E-4-2'!O33+RANDBETWEEN(1,3)),0),0)&amp;"】")</f>
        <v/>
      </c>
      <c r="P33" s="459" t="e">
        <f ca="1">IF('様式E-4-2'!P33="","","【"&amp;ROUND(IFERROR(IF(ABS('様式E-4-2'!P33)&gt;=0.1,IF('様式E-4-2'!P33&gt;=0,'様式E-4-2'!P33*RANDBETWEEN(80,90),'様式E-4-2'!P33*RANDBETWEEN(110,120)),('様式E-4-2'!P33)*100-RANDBETWEEN(3,7)),0),0)&amp;"%～"&amp;ROUND(IFERROR(IF(ABS('様式E-4-2'!P33)&gt;=0.1,IF('様式E-4-2'!P33&gt;=0,'様式E-4-2'!P33*RANDBETWEEN(110,120),'様式E-4-2'!P33*RANDBETWEEN(80,90)),('様式E-4-2'!P33)*100+RANDBETWEEN(3,7)),0),0)&amp;"%】")</f>
        <v>#DIV/0!</v>
      </c>
      <c r="Q33" s="447" t="str">
        <f ca="1">IF('様式E-4-2'!Q33="","","【"&amp;ROUND(IFERROR(IF(ABS('様式E-4-2'!Q33)&gt;=10,IF('様式E-4-2'!Q33&gt;=0,'様式E-4-2'!Q33*RANDBETWEEN(80,90)*0.01,'様式E-4-2'!Q33*RANDBETWEEN(110,120)*0.01),'様式E-4-2'!Q33-RANDBETWEEN(1,3)),0),0)&amp;"～"&amp;ROUND(IFERROR(IF(ABS('様式E-4-2'!Q33)&gt;=10,IF('様式E-4-2'!Q33&gt;=0,'様式E-4-2'!Q33*RANDBETWEEN(110,120)*0.01,'様式E-4-2'!Q33*RANDBETWEEN(80,90)*0.01),'様式E-4-2'!Q33+RANDBETWEEN(1,3)),0),0)&amp;"】")</f>
        <v/>
      </c>
      <c r="R33" s="448" t="str">
        <f ca="1">IF('様式E-4-2'!R33="","","【"&amp;ROUND(IFERROR(IF(ABS('様式E-4-2'!R33)&gt;=10,IF('様式E-4-2'!R33&gt;=0,'様式E-4-2'!R33*RANDBETWEEN(80,90)*0.01,'様式E-4-2'!R33*RANDBETWEEN(110,120)*0.01),'様式E-4-2'!R33-RANDBETWEEN(1,3)),0),0)&amp;"～"&amp;ROUND(IFERROR(IF(ABS('様式E-4-2'!R33)&gt;=10,IF('様式E-4-2'!R33&gt;=0,'様式E-4-2'!R33*RANDBETWEEN(110,120)*0.01,'様式E-4-2'!R33*RANDBETWEEN(80,90)*0.01),'様式E-4-2'!R33+RANDBETWEEN(1,3)),0),0)&amp;"】")</f>
        <v/>
      </c>
      <c r="S33" s="448" t="str">
        <f ca="1">IF('様式E-4-2'!S33="","","【"&amp;ROUND(IFERROR(IF(ABS('様式E-4-2'!S33)&gt;=10,IF('様式E-4-2'!S33&gt;=0,'様式E-4-2'!S33*RANDBETWEEN(80,90)*0.01,'様式E-4-2'!S33*RANDBETWEEN(110,120)*0.01),'様式E-4-2'!S33-RANDBETWEEN(1,3)),0),0)&amp;"～"&amp;ROUND(IFERROR(IF(ABS('様式E-4-2'!S33)&gt;=10,IF('様式E-4-2'!S33&gt;=0,'様式E-4-2'!S33*RANDBETWEEN(110,120)*0.01,'様式E-4-2'!S33*RANDBETWEEN(80,90)*0.01),'様式E-4-2'!S33+RANDBETWEEN(1,3)),0),0)&amp;"】")</f>
        <v/>
      </c>
      <c r="T33" s="448" t="str">
        <f ca="1">IF('様式E-4-2'!T33="","","【"&amp;ROUND(IFERROR(IF(ABS('様式E-4-2'!T33)&gt;=10,IF('様式E-4-2'!T33&gt;=0,'様式E-4-2'!T33*RANDBETWEEN(80,90)*0.01,'様式E-4-2'!T33*RANDBETWEEN(110,120)*0.01),'様式E-4-2'!T33-RANDBETWEEN(1,3)),0),0)&amp;"～"&amp;ROUND(IFERROR(IF(ABS('様式E-4-2'!T33)&gt;=10,IF('様式E-4-2'!T33&gt;=0,'様式E-4-2'!T33*RANDBETWEEN(110,120)*0.01,'様式E-4-2'!T33*RANDBETWEEN(80,90)*0.01),'様式E-4-2'!T33+RANDBETWEEN(1,3)),0),0)&amp;"】")</f>
        <v/>
      </c>
      <c r="U33" s="448" t="str">
        <f ca="1">IF('様式E-4-2'!U33="","","【"&amp;ROUND(IFERROR(IF(ABS('様式E-4-2'!U33)&gt;=10,IF('様式E-4-2'!U33&gt;=0,'様式E-4-2'!U33*RANDBETWEEN(80,90)*0.01,'様式E-4-2'!U33*RANDBETWEEN(110,120)*0.01),'様式E-4-2'!U33-RANDBETWEEN(1,3)),0),0)&amp;"～"&amp;ROUND(IFERROR(IF(ABS('様式E-4-2'!U33)&gt;=10,IF('様式E-4-2'!U33&gt;=0,'様式E-4-2'!U33*RANDBETWEEN(110,120)*0.01,'様式E-4-2'!U33*RANDBETWEEN(80,90)*0.01),'様式E-4-2'!U33+RANDBETWEEN(1,3)),0),0)&amp;"】")</f>
        <v/>
      </c>
      <c r="V33" s="459" t="e">
        <f ca="1">IF('様式E-4-2'!V33="","","【"&amp;ROUND(IFERROR(IF(ABS('様式E-4-2'!V33)&gt;=0.1,IF('様式E-4-2'!V33&gt;=0,'様式E-4-2'!V33*RANDBETWEEN(80,90),'様式E-4-2'!V33*RANDBETWEEN(110,120)),('様式E-4-2'!V33)*100-RANDBETWEEN(3,7)),0),0)&amp;"%～"&amp;ROUND(IFERROR(IF(ABS('様式E-4-2'!V33)&gt;=0.1,IF('様式E-4-2'!V33&gt;=0,'様式E-4-2'!V33*RANDBETWEEN(110,120),'様式E-4-2'!V33*RANDBETWEEN(80,90)),('様式E-4-2'!V33)*100+RANDBETWEEN(3,7)),0),0)&amp;"%】")</f>
        <v>#DIV/0!</v>
      </c>
      <c r="W33" s="447" t="str">
        <f ca="1">IF('様式E-4-2'!W33="","","【"&amp;ROUND(IFERROR(IF(ABS('様式E-4-2'!W33)&gt;=10,IF('様式E-4-2'!W33&gt;=0,'様式E-4-2'!W33*RANDBETWEEN(80,90)*0.01,'様式E-4-2'!W33*RANDBETWEEN(110,120)*0.01),'様式E-4-2'!W33-RANDBETWEEN(1,3)),0),0)&amp;"～"&amp;ROUND(IFERROR(IF(ABS('様式E-4-2'!W33)&gt;=10,IF('様式E-4-2'!W33&gt;=0,'様式E-4-2'!W33*RANDBETWEEN(110,120)*0.01,'様式E-4-2'!W33*RANDBETWEEN(80,90)*0.01),'様式E-4-2'!W33+RANDBETWEEN(1,3)),0),0)&amp;"】")</f>
        <v/>
      </c>
      <c r="X33" s="448" t="str">
        <f ca="1">IF('様式E-4-2'!X33="","","【"&amp;ROUND(IFERROR(IF(ABS('様式E-4-2'!X33)&gt;=10,IF('様式E-4-2'!X33&gt;=0,'様式E-4-2'!X33*RANDBETWEEN(80,90)*0.01,'様式E-4-2'!X33*RANDBETWEEN(110,120)*0.01),'様式E-4-2'!X33-RANDBETWEEN(1,3)),0),0)&amp;"～"&amp;ROUND(IFERROR(IF(ABS('様式E-4-2'!X33)&gt;=10,IF('様式E-4-2'!X33&gt;=0,'様式E-4-2'!X33*RANDBETWEEN(110,120)*0.01,'様式E-4-2'!X33*RANDBETWEEN(80,90)*0.01),'様式E-4-2'!X33+RANDBETWEEN(1,3)),0),0)&amp;"】")</f>
        <v/>
      </c>
      <c r="Y33" s="448" t="str">
        <f ca="1">IF('様式E-4-2'!Y33="","","【"&amp;ROUND(IFERROR(IF(ABS('様式E-4-2'!Y33)&gt;=10,IF('様式E-4-2'!Y33&gt;=0,'様式E-4-2'!Y33*RANDBETWEEN(80,90)*0.01,'様式E-4-2'!Y33*RANDBETWEEN(110,120)*0.01),'様式E-4-2'!Y33-RANDBETWEEN(1,3)),0),0)&amp;"～"&amp;ROUND(IFERROR(IF(ABS('様式E-4-2'!Y33)&gt;=10,IF('様式E-4-2'!Y33&gt;=0,'様式E-4-2'!Y33*RANDBETWEEN(110,120)*0.01,'様式E-4-2'!Y33*RANDBETWEEN(80,90)*0.01),'様式E-4-2'!Y33+RANDBETWEEN(1,3)),0),0)&amp;"】")</f>
        <v/>
      </c>
      <c r="Z33" s="448" t="str">
        <f ca="1">IF('様式E-4-2'!Z33="","","【"&amp;ROUND(IFERROR(IF(ABS('様式E-4-2'!Z33)&gt;=10,IF('様式E-4-2'!Z33&gt;=0,'様式E-4-2'!Z33*RANDBETWEEN(80,90)*0.01,'様式E-4-2'!Z33*RANDBETWEEN(110,120)*0.01),'様式E-4-2'!Z33-RANDBETWEEN(1,3)),0),0)&amp;"～"&amp;ROUND(IFERROR(IF(ABS('様式E-4-2'!Z33)&gt;=10,IF('様式E-4-2'!Z33&gt;=0,'様式E-4-2'!Z33*RANDBETWEEN(110,120)*0.01,'様式E-4-2'!Z33*RANDBETWEEN(80,90)*0.01),'様式E-4-2'!Z33+RANDBETWEEN(1,3)),0),0)&amp;"】")</f>
        <v/>
      </c>
      <c r="AA33" s="448" t="str">
        <f ca="1">IF('様式E-4-2'!AA33="","","【"&amp;ROUND(IFERROR(IF(ABS('様式E-4-2'!AA33)&gt;=10,IF('様式E-4-2'!AA33&gt;=0,'様式E-4-2'!AA33*RANDBETWEEN(80,90)*0.01,'様式E-4-2'!AA33*RANDBETWEEN(110,120)*0.01),'様式E-4-2'!AA33-RANDBETWEEN(1,3)),0),0)&amp;"～"&amp;ROUND(IFERROR(IF(ABS('様式E-4-2'!AA33)&gt;=10,IF('様式E-4-2'!AA33&gt;=0,'様式E-4-2'!AA33*RANDBETWEEN(110,120)*0.01,'様式E-4-2'!AA33*RANDBETWEEN(80,90)*0.01),'様式E-4-2'!AA33+RANDBETWEEN(1,3)),0),0)&amp;"】")</f>
        <v/>
      </c>
      <c r="AB33" s="459" t="e">
        <f ca="1">IF('様式E-4-2'!AB33="","","【"&amp;ROUND(IFERROR(IF(ABS('様式E-4-2'!AB33)&gt;=0.1,IF('様式E-4-2'!AB33&gt;=0,'様式E-4-2'!AB33*RANDBETWEEN(80,90),'様式E-4-2'!AB33*RANDBETWEEN(110,120)),('様式E-4-2'!AB33)*100-RANDBETWEEN(3,7)),0),0)&amp;"%～"&amp;ROUND(IFERROR(IF(ABS('様式E-4-2'!AB33)&gt;=0.1,IF('様式E-4-2'!AB33&gt;=0,'様式E-4-2'!AB33*RANDBETWEEN(110,120),'様式E-4-2'!AB33*RANDBETWEEN(80,90)),('様式E-4-2'!AB33)*100+RANDBETWEEN(3,7)),0),0)&amp;"%】")</f>
        <v>#DIV/0!</v>
      </c>
      <c r="AC33" s="447" t="str">
        <f ca="1">IF('様式E-4-2'!AC33="","","【"&amp;ROUND(IFERROR(IF(ABS('様式E-4-2'!AC33)&gt;=10,IF('様式E-4-2'!AC33&gt;=0,'様式E-4-2'!AC33*RANDBETWEEN(80,90)*0.01,'様式E-4-2'!AC33*RANDBETWEEN(110,120)*0.01),'様式E-4-2'!AC33-RANDBETWEEN(1,3)),0),0)&amp;"～"&amp;ROUND(IFERROR(IF(ABS('様式E-4-2'!AC33)&gt;=10,IF('様式E-4-2'!AC33&gt;=0,'様式E-4-2'!AC33*RANDBETWEEN(110,120)*0.01,'様式E-4-2'!AC33*RANDBETWEEN(80,90)*0.01),'様式E-4-2'!AC33+RANDBETWEEN(1,3)),0),0)&amp;"】")</f>
        <v/>
      </c>
      <c r="AD33" s="448" t="str">
        <f ca="1">IF('様式E-4-2'!AD33="","","【"&amp;ROUND(IFERROR(IF(ABS('様式E-4-2'!AD33)&gt;=10,IF('様式E-4-2'!AD33&gt;=0,'様式E-4-2'!AD33*RANDBETWEEN(80,90)*0.01,'様式E-4-2'!AD33*RANDBETWEEN(110,120)*0.01),'様式E-4-2'!AD33-RANDBETWEEN(1,3)),0),0)&amp;"～"&amp;ROUND(IFERROR(IF(ABS('様式E-4-2'!AD33)&gt;=10,IF('様式E-4-2'!AD33&gt;=0,'様式E-4-2'!AD33*RANDBETWEEN(110,120)*0.01,'様式E-4-2'!AD33*RANDBETWEEN(80,90)*0.01),'様式E-4-2'!AD33+RANDBETWEEN(1,3)),0),0)&amp;"】")</f>
        <v/>
      </c>
      <c r="AE33" s="448" t="str">
        <f ca="1">IF('様式E-4-2'!AE33="","","【"&amp;ROUND(IFERROR(IF(ABS('様式E-4-2'!AE33)&gt;=10,IF('様式E-4-2'!AE33&gt;=0,'様式E-4-2'!AE33*RANDBETWEEN(80,90)*0.01,'様式E-4-2'!AE33*RANDBETWEEN(110,120)*0.01),'様式E-4-2'!AE33-RANDBETWEEN(1,3)),0),0)&amp;"～"&amp;ROUND(IFERROR(IF(ABS('様式E-4-2'!AE33)&gt;=10,IF('様式E-4-2'!AE33&gt;=0,'様式E-4-2'!AE33*RANDBETWEEN(110,120)*0.01,'様式E-4-2'!AE33*RANDBETWEEN(80,90)*0.01),'様式E-4-2'!AE33+RANDBETWEEN(1,3)),0),0)&amp;"】")</f>
        <v/>
      </c>
      <c r="AF33" s="448" t="str">
        <f ca="1">IF('様式E-4-2'!AF33="","","【"&amp;ROUND(IFERROR(IF(ABS('様式E-4-2'!AF33)&gt;=10,IF('様式E-4-2'!AF33&gt;=0,'様式E-4-2'!AF33*RANDBETWEEN(80,90)*0.01,'様式E-4-2'!AF33*RANDBETWEEN(110,120)*0.01),'様式E-4-2'!AF33-RANDBETWEEN(1,3)),0),0)&amp;"～"&amp;ROUND(IFERROR(IF(ABS('様式E-4-2'!AF33)&gt;=10,IF('様式E-4-2'!AF33&gt;=0,'様式E-4-2'!AF33*RANDBETWEEN(110,120)*0.01,'様式E-4-2'!AF33*RANDBETWEEN(80,90)*0.01),'様式E-4-2'!AF33+RANDBETWEEN(1,3)),0),0)&amp;"】")</f>
        <v/>
      </c>
      <c r="AG33" s="448" t="str">
        <f ca="1">IF('様式E-4-2'!AG33="","","【"&amp;ROUND(IFERROR(IF(ABS('様式E-4-2'!AG33)&gt;=10,IF('様式E-4-2'!AG33&gt;=0,'様式E-4-2'!AG33*RANDBETWEEN(80,90)*0.01,'様式E-4-2'!AG33*RANDBETWEEN(110,120)*0.01),'様式E-4-2'!AG33-RANDBETWEEN(1,3)),0),0)&amp;"～"&amp;ROUND(IFERROR(IF(ABS('様式E-4-2'!AG33)&gt;=10,IF('様式E-4-2'!AG33&gt;=0,'様式E-4-2'!AG33*RANDBETWEEN(110,120)*0.01,'様式E-4-2'!AG33*RANDBETWEEN(80,90)*0.01),'様式E-4-2'!AG33+RANDBETWEEN(1,3)),0),0)&amp;"】")</f>
        <v/>
      </c>
      <c r="AH33" s="459" t="e">
        <f ca="1">IF('様式E-4-2'!AH33="","","【"&amp;ROUND(IFERROR(IF(ABS('様式E-4-2'!AH33)&gt;=0.1,IF('様式E-4-2'!AH33&gt;=0,'様式E-4-2'!AH33*RANDBETWEEN(80,90),'様式E-4-2'!AH33*RANDBETWEEN(110,120)),('様式E-4-2'!AH33)*100-RANDBETWEEN(3,7)),0),0)&amp;"%～"&amp;ROUND(IFERROR(IF(ABS('様式E-4-2'!AH33)&gt;=0.1,IF('様式E-4-2'!AH33&gt;=0,'様式E-4-2'!AH33*RANDBETWEEN(110,120),'様式E-4-2'!AH33*RANDBETWEEN(80,90)),('様式E-4-2'!AH33)*100+RANDBETWEEN(3,7)),0),0)&amp;"%】")</f>
        <v>#DIV/0!</v>
      </c>
      <c r="AI33" s="450" t="str">
        <f ca="1">IF('様式E-4-2'!AI33="","","【"&amp;ROUND(IFERROR(IF(ABS('様式E-4-2'!AI33)&gt;=10,IF('様式E-4-2'!AI33&gt;=0,'様式E-4-2'!AI33*RANDBETWEEN(80,90)*0.01,'様式E-4-2'!AI33*RANDBETWEEN(110,120)*0.01),'様式E-4-2'!AI33-RANDBETWEEN(1,3)),0),0)&amp;"～"&amp;ROUND(IFERROR(IF(ABS('様式E-4-2'!AI33)&gt;=10,IF('様式E-4-2'!AI33&gt;=0,'様式E-4-2'!AI33*RANDBETWEEN(110,120)*0.01,'様式E-4-2'!AI33*RANDBETWEEN(80,90)*0.01),'様式E-4-2'!AI33+RANDBETWEEN(1,3)),0),0)&amp;"】")</f>
        <v/>
      </c>
      <c r="AJ33" s="451" t="str">
        <f ca="1">IF('様式E-4-2'!AJ33="","","【"&amp;ROUND(IFERROR(IF(ABS('様式E-4-2'!AJ33)&gt;=10,IF('様式E-4-2'!AJ33&gt;=0,'様式E-4-2'!AJ33*RANDBETWEEN(80,90)*0.01,'様式E-4-2'!AJ33*RANDBETWEEN(110,120)*0.01),'様式E-4-2'!AJ33-RANDBETWEEN(1,3)),0),0)&amp;"～"&amp;ROUND(IFERROR(IF(ABS('様式E-4-2'!AJ33)&gt;=10,IF('様式E-4-2'!AJ33&gt;=0,'様式E-4-2'!AJ33*RANDBETWEEN(110,120)*0.01,'様式E-4-2'!AJ33*RANDBETWEEN(80,90)*0.01),'様式E-4-2'!AJ33+RANDBETWEEN(1,3)),0),0)&amp;"】")</f>
        <v/>
      </c>
      <c r="AK33" s="451" t="str">
        <f ca="1">IF('様式E-4-2'!AK33="","","【"&amp;ROUND(IFERROR(IF(ABS('様式E-4-2'!AK33)&gt;=10,IF('様式E-4-2'!AK33&gt;=0,'様式E-4-2'!AK33*RANDBETWEEN(80,90)*0.01,'様式E-4-2'!AK33*RANDBETWEEN(110,120)*0.01),'様式E-4-2'!AK33-RANDBETWEEN(1,3)),0),0)&amp;"～"&amp;ROUND(IFERROR(IF(ABS('様式E-4-2'!AK33)&gt;=10,IF('様式E-4-2'!AK33&gt;=0,'様式E-4-2'!AK33*RANDBETWEEN(110,120)*0.01,'様式E-4-2'!AK33*RANDBETWEEN(80,90)*0.01),'様式E-4-2'!AK33+RANDBETWEEN(1,3)),0),0)&amp;"】")</f>
        <v/>
      </c>
      <c r="AL33" s="451" t="str">
        <f ca="1">IF('様式E-4-2'!AL33="","","【"&amp;ROUND(IFERROR(IF(ABS('様式E-4-2'!AL33)&gt;=10,IF('様式E-4-2'!AL33&gt;=0,'様式E-4-2'!AL33*RANDBETWEEN(80,90)*0.01,'様式E-4-2'!AL33*RANDBETWEEN(110,120)*0.01),'様式E-4-2'!AL33-RANDBETWEEN(1,3)),0),0)&amp;"～"&amp;ROUND(IFERROR(IF(ABS('様式E-4-2'!AL33)&gt;=10,IF('様式E-4-2'!AL33&gt;=0,'様式E-4-2'!AL33*RANDBETWEEN(110,120)*0.01,'様式E-4-2'!AL33*RANDBETWEEN(80,90)*0.01),'様式E-4-2'!AL33+RANDBETWEEN(1,3)),0),0)&amp;"】")</f>
        <v/>
      </c>
      <c r="AM33" s="451" t="str">
        <f ca="1">IF('様式E-4-2'!AM33="","","【"&amp;ROUND(IFERROR(IF(ABS('様式E-4-2'!AM33)&gt;=10,IF('様式E-4-2'!AM33&gt;=0,'様式E-4-2'!AM33*RANDBETWEEN(80,90)*0.01,'様式E-4-2'!AM33*RANDBETWEEN(110,120)*0.01),'様式E-4-2'!AM33-RANDBETWEEN(1,3)),0),0)&amp;"～"&amp;ROUND(IFERROR(IF(ABS('様式E-4-2'!AM33)&gt;=10,IF('様式E-4-2'!AM33&gt;=0,'様式E-4-2'!AM33*RANDBETWEEN(110,120)*0.01,'様式E-4-2'!AM33*RANDBETWEEN(80,90)*0.01),'様式E-4-2'!AM33+RANDBETWEEN(1,3)),0),0)&amp;"】")</f>
        <v/>
      </c>
      <c r="AN33" s="459" t="e">
        <f ca="1">IF('様式E-4-2'!AN33="","","【"&amp;ROUND(IFERROR(IF(ABS('様式E-4-2'!AN33)&gt;=0.1,IF('様式E-4-2'!AN33&gt;=0,'様式E-4-2'!AN33*RANDBETWEEN(80,90),'様式E-4-2'!AN33*RANDBETWEEN(110,120)),('様式E-4-2'!AN33)*100-RANDBETWEEN(3,7)),0),0)&amp;"%～"&amp;ROUND(IFERROR(IF(ABS('様式E-4-2'!AN33)&gt;=0.1,IF('様式E-4-2'!AN33&gt;=0,'様式E-4-2'!AN33*RANDBETWEEN(110,120),'様式E-4-2'!AN33*RANDBETWEEN(80,90)),('様式E-4-2'!AN33)*100+RANDBETWEEN(3,7)),0),0)&amp;"%】")</f>
        <v>#VALUE!</v>
      </c>
    </row>
    <row r="34" spans="2:40" ht="25.5" customHeight="1" x14ac:dyDescent="0.15">
      <c r="B34" s="432"/>
      <c r="C34" s="12"/>
      <c r="D34" s="16" t="s">
        <v>312</v>
      </c>
      <c r="E34" s="13" t="s">
        <v>313</v>
      </c>
      <c r="F34" s="379"/>
      <c r="G34" s="379"/>
      <c r="H34" s="379"/>
      <c r="I34" s="445" t="str">
        <f>IF('様式E-4-2'!I34="","",'様式E-4-2'!I34)</f>
        <v/>
      </c>
      <c r="J34" s="446" t="str">
        <f>IF('様式E-4-2'!J34="","",'様式E-4-2'!J34)</f>
        <v/>
      </c>
      <c r="K34" s="447" t="str">
        <f ca="1">IF('様式E-4-2'!K34="","","【"&amp;ROUND(IFERROR(IF(ABS('様式E-4-2'!K34)&gt;=10,IF('様式E-4-2'!K34&gt;=0,'様式E-4-2'!K34*RANDBETWEEN(80,90)*0.01,'様式E-4-2'!K34*RANDBETWEEN(110,120)*0.01),'様式E-4-2'!K34-RANDBETWEEN(1,3)),0),0)&amp;"～"&amp;ROUND(IFERROR(IF(ABS('様式E-4-2'!K34)&gt;=10,IF('様式E-4-2'!K34&gt;=0,'様式E-4-2'!K34*RANDBETWEEN(110,120)*0.01,'様式E-4-2'!K34*RANDBETWEEN(80,90)*0.01),'様式E-4-2'!K34+RANDBETWEEN(1,3)),0),0)&amp;"】")</f>
        <v/>
      </c>
      <c r="L34" s="448" t="str">
        <f ca="1">IF('様式E-4-2'!L34="","","【"&amp;ROUND(IFERROR(IF(ABS('様式E-4-2'!L34)&gt;=10,IF('様式E-4-2'!L34&gt;=0,'様式E-4-2'!L34*RANDBETWEEN(80,90)*0.01,'様式E-4-2'!L34*RANDBETWEEN(110,120)*0.01),'様式E-4-2'!L34-RANDBETWEEN(1,3)),0),0)&amp;"～"&amp;ROUND(IFERROR(IF(ABS('様式E-4-2'!L34)&gt;=10,IF('様式E-4-2'!L34&gt;=0,'様式E-4-2'!L34*RANDBETWEEN(110,120)*0.01,'様式E-4-2'!L34*RANDBETWEEN(80,90)*0.01),'様式E-4-2'!L34+RANDBETWEEN(1,3)),0),0)&amp;"】")</f>
        <v/>
      </c>
      <c r="M34" s="448" t="str">
        <f ca="1">IF('様式E-4-2'!M34="","","【"&amp;ROUND(IFERROR(IF(ABS('様式E-4-2'!M34)&gt;=10,IF('様式E-4-2'!M34&gt;=0,'様式E-4-2'!M34*RANDBETWEEN(80,90)*0.01,'様式E-4-2'!M34*RANDBETWEEN(110,120)*0.01),'様式E-4-2'!M34-RANDBETWEEN(1,3)),0),0)&amp;"～"&amp;ROUND(IFERROR(IF(ABS('様式E-4-2'!M34)&gt;=10,IF('様式E-4-2'!M34&gt;=0,'様式E-4-2'!M34*RANDBETWEEN(110,120)*0.01,'様式E-4-2'!M34*RANDBETWEEN(80,90)*0.01),'様式E-4-2'!M34+RANDBETWEEN(1,3)),0),0)&amp;"】")</f>
        <v/>
      </c>
      <c r="N34" s="448" t="str">
        <f ca="1">IF('様式E-4-2'!N34="","","【"&amp;ROUND(IFERROR(IF(ABS('様式E-4-2'!N34)&gt;=10,IF('様式E-4-2'!N34&gt;=0,'様式E-4-2'!N34*RANDBETWEEN(80,90)*0.01,'様式E-4-2'!N34*RANDBETWEEN(110,120)*0.01),'様式E-4-2'!N34-RANDBETWEEN(1,3)),0),0)&amp;"～"&amp;ROUND(IFERROR(IF(ABS('様式E-4-2'!N34)&gt;=10,IF('様式E-4-2'!N34&gt;=0,'様式E-4-2'!N34*RANDBETWEEN(110,120)*0.01,'様式E-4-2'!N34*RANDBETWEEN(80,90)*0.01),'様式E-4-2'!N34+RANDBETWEEN(1,3)),0),0)&amp;"】")</f>
        <v/>
      </c>
      <c r="O34" s="448" t="str">
        <f ca="1">IF('様式E-4-2'!O34="","","【"&amp;ROUND(IFERROR(IF(ABS('様式E-4-2'!O34)&gt;=10,IF('様式E-4-2'!O34&gt;=0,'様式E-4-2'!O34*RANDBETWEEN(80,90)*0.01,'様式E-4-2'!O34*RANDBETWEEN(110,120)*0.01),'様式E-4-2'!O34-RANDBETWEEN(1,3)),0),0)&amp;"～"&amp;ROUND(IFERROR(IF(ABS('様式E-4-2'!O34)&gt;=10,IF('様式E-4-2'!O34&gt;=0,'様式E-4-2'!O34*RANDBETWEEN(110,120)*0.01,'様式E-4-2'!O34*RANDBETWEEN(80,90)*0.01),'様式E-4-2'!O34+RANDBETWEEN(1,3)),0),0)&amp;"】")</f>
        <v/>
      </c>
      <c r="P34" s="459" t="e">
        <f ca="1">IF('様式E-4-2'!P34="","","【"&amp;ROUND(IFERROR(IF(ABS('様式E-4-2'!P34)&gt;=0.1,IF('様式E-4-2'!P34&gt;=0,'様式E-4-2'!P34*RANDBETWEEN(80,90),'様式E-4-2'!P34*RANDBETWEEN(110,120)),('様式E-4-2'!P34)*100-RANDBETWEEN(3,7)),0),0)&amp;"%～"&amp;ROUND(IFERROR(IF(ABS('様式E-4-2'!P34)&gt;=0.1,IF('様式E-4-2'!P34&gt;=0,'様式E-4-2'!P34*RANDBETWEEN(110,120),'様式E-4-2'!P34*RANDBETWEEN(80,90)),('様式E-4-2'!P34)*100+RANDBETWEEN(3,7)),0),0)&amp;"%】")</f>
        <v>#DIV/0!</v>
      </c>
      <c r="Q34" s="447" t="str">
        <f ca="1">IF('様式E-4-2'!Q34="","","【"&amp;ROUND(IFERROR(IF(ABS('様式E-4-2'!Q34)&gt;=10,IF('様式E-4-2'!Q34&gt;=0,'様式E-4-2'!Q34*RANDBETWEEN(80,90)*0.01,'様式E-4-2'!Q34*RANDBETWEEN(110,120)*0.01),'様式E-4-2'!Q34-RANDBETWEEN(1,3)),0),0)&amp;"～"&amp;ROUND(IFERROR(IF(ABS('様式E-4-2'!Q34)&gt;=10,IF('様式E-4-2'!Q34&gt;=0,'様式E-4-2'!Q34*RANDBETWEEN(110,120)*0.01,'様式E-4-2'!Q34*RANDBETWEEN(80,90)*0.01),'様式E-4-2'!Q34+RANDBETWEEN(1,3)),0),0)&amp;"】")</f>
        <v/>
      </c>
      <c r="R34" s="448" t="str">
        <f ca="1">IF('様式E-4-2'!R34="","","【"&amp;ROUND(IFERROR(IF(ABS('様式E-4-2'!R34)&gt;=10,IF('様式E-4-2'!R34&gt;=0,'様式E-4-2'!R34*RANDBETWEEN(80,90)*0.01,'様式E-4-2'!R34*RANDBETWEEN(110,120)*0.01),'様式E-4-2'!R34-RANDBETWEEN(1,3)),0),0)&amp;"～"&amp;ROUND(IFERROR(IF(ABS('様式E-4-2'!R34)&gt;=10,IF('様式E-4-2'!R34&gt;=0,'様式E-4-2'!R34*RANDBETWEEN(110,120)*0.01,'様式E-4-2'!R34*RANDBETWEEN(80,90)*0.01),'様式E-4-2'!R34+RANDBETWEEN(1,3)),0),0)&amp;"】")</f>
        <v/>
      </c>
      <c r="S34" s="448" t="str">
        <f ca="1">IF('様式E-4-2'!S34="","","【"&amp;ROUND(IFERROR(IF(ABS('様式E-4-2'!S34)&gt;=10,IF('様式E-4-2'!S34&gt;=0,'様式E-4-2'!S34*RANDBETWEEN(80,90)*0.01,'様式E-4-2'!S34*RANDBETWEEN(110,120)*0.01),'様式E-4-2'!S34-RANDBETWEEN(1,3)),0),0)&amp;"～"&amp;ROUND(IFERROR(IF(ABS('様式E-4-2'!S34)&gt;=10,IF('様式E-4-2'!S34&gt;=0,'様式E-4-2'!S34*RANDBETWEEN(110,120)*0.01,'様式E-4-2'!S34*RANDBETWEEN(80,90)*0.01),'様式E-4-2'!S34+RANDBETWEEN(1,3)),0),0)&amp;"】")</f>
        <v/>
      </c>
      <c r="T34" s="448" t="str">
        <f ca="1">IF('様式E-4-2'!T34="","","【"&amp;ROUND(IFERROR(IF(ABS('様式E-4-2'!T34)&gt;=10,IF('様式E-4-2'!T34&gt;=0,'様式E-4-2'!T34*RANDBETWEEN(80,90)*0.01,'様式E-4-2'!T34*RANDBETWEEN(110,120)*0.01),'様式E-4-2'!T34-RANDBETWEEN(1,3)),0),0)&amp;"～"&amp;ROUND(IFERROR(IF(ABS('様式E-4-2'!T34)&gt;=10,IF('様式E-4-2'!T34&gt;=0,'様式E-4-2'!T34*RANDBETWEEN(110,120)*0.01,'様式E-4-2'!T34*RANDBETWEEN(80,90)*0.01),'様式E-4-2'!T34+RANDBETWEEN(1,3)),0),0)&amp;"】")</f>
        <v/>
      </c>
      <c r="U34" s="448" t="str">
        <f ca="1">IF('様式E-4-2'!U34="","","【"&amp;ROUND(IFERROR(IF(ABS('様式E-4-2'!U34)&gt;=10,IF('様式E-4-2'!U34&gt;=0,'様式E-4-2'!U34*RANDBETWEEN(80,90)*0.01,'様式E-4-2'!U34*RANDBETWEEN(110,120)*0.01),'様式E-4-2'!U34-RANDBETWEEN(1,3)),0),0)&amp;"～"&amp;ROUND(IFERROR(IF(ABS('様式E-4-2'!U34)&gt;=10,IF('様式E-4-2'!U34&gt;=0,'様式E-4-2'!U34*RANDBETWEEN(110,120)*0.01,'様式E-4-2'!U34*RANDBETWEEN(80,90)*0.01),'様式E-4-2'!U34+RANDBETWEEN(1,3)),0),0)&amp;"】")</f>
        <v/>
      </c>
      <c r="V34" s="459" t="e">
        <f ca="1">IF('様式E-4-2'!V34="","","【"&amp;ROUND(IFERROR(IF(ABS('様式E-4-2'!V34)&gt;=0.1,IF('様式E-4-2'!V34&gt;=0,'様式E-4-2'!V34*RANDBETWEEN(80,90),'様式E-4-2'!V34*RANDBETWEEN(110,120)),('様式E-4-2'!V34)*100-RANDBETWEEN(3,7)),0),0)&amp;"%～"&amp;ROUND(IFERROR(IF(ABS('様式E-4-2'!V34)&gt;=0.1,IF('様式E-4-2'!V34&gt;=0,'様式E-4-2'!V34*RANDBETWEEN(110,120),'様式E-4-2'!V34*RANDBETWEEN(80,90)),('様式E-4-2'!V34)*100+RANDBETWEEN(3,7)),0),0)&amp;"%】")</f>
        <v>#DIV/0!</v>
      </c>
      <c r="W34" s="447" t="str">
        <f ca="1">IF('様式E-4-2'!W34="","","【"&amp;ROUND(IFERROR(IF(ABS('様式E-4-2'!W34)&gt;=10,IF('様式E-4-2'!W34&gt;=0,'様式E-4-2'!W34*RANDBETWEEN(80,90)*0.01,'様式E-4-2'!W34*RANDBETWEEN(110,120)*0.01),'様式E-4-2'!W34-RANDBETWEEN(1,3)),0),0)&amp;"～"&amp;ROUND(IFERROR(IF(ABS('様式E-4-2'!W34)&gt;=10,IF('様式E-4-2'!W34&gt;=0,'様式E-4-2'!W34*RANDBETWEEN(110,120)*0.01,'様式E-4-2'!W34*RANDBETWEEN(80,90)*0.01),'様式E-4-2'!W34+RANDBETWEEN(1,3)),0),0)&amp;"】")</f>
        <v/>
      </c>
      <c r="X34" s="448" t="str">
        <f ca="1">IF('様式E-4-2'!X34="","","【"&amp;ROUND(IFERROR(IF(ABS('様式E-4-2'!X34)&gt;=10,IF('様式E-4-2'!X34&gt;=0,'様式E-4-2'!X34*RANDBETWEEN(80,90)*0.01,'様式E-4-2'!X34*RANDBETWEEN(110,120)*0.01),'様式E-4-2'!X34-RANDBETWEEN(1,3)),0),0)&amp;"～"&amp;ROUND(IFERROR(IF(ABS('様式E-4-2'!X34)&gt;=10,IF('様式E-4-2'!X34&gt;=0,'様式E-4-2'!X34*RANDBETWEEN(110,120)*0.01,'様式E-4-2'!X34*RANDBETWEEN(80,90)*0.01),'様式E-4-2'!X34+RANDBETWEEN(1,3)),0),0)&amp;"】")</f>
        <v/>
      </c>
      <c r="Y34" s="448" t="str">
        <f ca="1">IF('様式E-4-2'!Y34="","","【"&amp;ROUND(IFERROR(IF(ABS('様式E-4-2'!Y34)&gt;=10,IF('様式E-4-2'!Y34&gt;=0,'様式E-4-2'!Y34*RANDBETWEEN(80,90)*0.01,'様式E-4-2'!Y34*RANDBETWEEN(110,120)*0.01),'様式E-4-2'!Y34-RANDBETWEEN(1,3)),0),0)&amp;"～"&amp;ROUND(IFERROR(IF(ABS('様式E-4-2'!Y34)&gt;=10,IF('様式E-4-2'!Y34&gt;=0,'様式E-4-2'!Y34*RANDBETWEEN(110,120)*0.01,'様式E-4-2'!Y34*RANDBETWEEN(80,90)*0.01),'様式E-4-2'!Y34+RANDBETWEEN(1,3)),0),0)&amp;"】")</f>
        <v/>
      </c>
      <c r="Z34" s="448" t="str">
        <f ca="1">IF('様式E-4-2'!Z34="","","【"&amp;ROUND(IFERROR(IF(ABS('様式E-4-2'!Z34)&gt;=10,IF('様式E-4-2'!Z34&gt;=0,'様式E-4-2'!Z34*RANDBETWEEN(80,90)*0.01,'様式E-4-2'!Z34*RANDBETWEEN(110,120)*0.01),'様式E-4-2'!Z34-RANDBETWEEN(1,3)),0),0)&amp;"～"&amp;ROUND(IFERROR(IF(ABS('様式E-4-2'!Z34)&gt;=10,IF('様式E-4-2'!Z34&gt;=0,'様式E-4-2'!Z34*RANDBETWEEN(110,120)*0.01,'様式E-4-2'!Z34*RANDBETWEEN(80,90)*0.01),'様式E-4-2'!Z34+RANDBETWEEN(1,3)),0),0)&amp;"】")</f>
        <v/>
      </c>
      <c r="AA34" s="448" t="str">
        <f ca="1">IF('様式E-4-2'!AA34="","","【"&amp;ROUND(IFERROR(IF(ABS('様式E-4-2'!AA34)&gt;=10,IF('様式E-4-2'!AA34&gt;=0,'様式E-4-2'!AA34*RANDBETWEEN(80,90)*0.01,'様式E-4-2'!AA34*RANDBETWEEN(110,120)*0.01),'様式E-4-2'!AA34-RANDBETWEEN(1,3)),0),0)&amp;"～"&amp;ROUND(IFERROR(IF(ABS('様式E-4-2'!AA34)&gt;=10,IF('様式E-4-2'!AA34&gt;=0,'様式E-4-2'!AA34*RANDBETWEEN(110,120)*0.01,'様式E-4-2'!AA34*RANDBETWEEN(80,90)*0.01),'様式E-4-2'!AA34+RANDBETWEEN(1,3)),0),0)&amp;"】")</f>
        <v/>
      </c>
      <c r="AB34" s="459" t="e">
        <f ca="1">IF('様式E-4-2'!AB34="","","【"&amp;ROUND(IFERROR(IF(ABS('様式E-4-2'!AB34)&gt;=0.1,IF('様式E-4-2'!AB34&gt;=0,'様式E-4-2'!AB34*RANDBETWEEN(80,90),'様式E-4-2'!AB34*RANDBETWEEN(110,120)),('様式E-4-2'!AB34)*100-RANDBETWEEN(3,7)),0),0)&amp;"%～"&amp;ROUND(IFERROR(IF(ABS('様式E-4-2'!AB34)&gt;=0.1,IF('様式E-4-2'!AB34&gt;=0,'様式E-4-2'!AB34*RANDBETWEEN(110,120),'様式E-4-2'!AB34*RANDBETWEEN(80,90)),('様式E-4-2'!AB34)*100+RANDBETWEEN(3,7)),0),0)&amp;"%】")</f>
        <v>#DIV/0!</v>
      </c>
      <c r="AC34" s="447" t="str">
        <f ca="1">IF('様式E-4-2'!AC34="","","【"&amp;ROUND(IFERROR(IF(ABS('様式E-4-2'!AC34)&gt;=10,IF('様式E-4-2'!AC34&gt;=0,'様式E-4-2'!AC34*RANDBETWEEN(80,90)*0.01,'様式E-4-2'!AC34*RANDBETWEEN(110,120)*0.01),'様式E-4-2'!AC34-RANDBETWEEN(1,3)),0),0)&amp;"～"&amp;ROUND(IFERROR(IF(ABS('様式E-4-2'!AC34)&gt;=10,IF('様式E-4-2'!AC34&gt;=0,'様式E-4-2'!AC34*RANDBETWEEN(110,120)*0.01,'様式E-4-2'!AC34*RANDBETWEEN(80,90)*0.01),'様式E-4-2'!AC34+RANDBETWEEN(1,3)),0),0)&amp;"】")</f>
        <v/>
      </c>
      <c r="AD34" s="448" t="str">
        <f ca="1">IF('様式E-4-2'!AD34="","","【"&amp;ROUND(IFERROR(IF(ABS('様式E-4-2'!AD34)&gt;=10,IF('様式E-4-2'!AD34&gt;=0,'様式E-4-2'!AD34*RANDBETWEEN(80,90)*0.01,'様式E-4-2'!AD34*RANDBETWEEN(110,120)*0.01),'様式E-4-2'!AD34-RANDBETWEEN(1,3)),0),0)&amp;"～"&amp;ROUND(IFERROR(IF(ABS('様式E-4-2'!AD34)&gt;=10,IF('様式E-4-2'!AD34&gt;=0,'様式E-4-2'!AD34*RANDBETWEEN(110,120)*0.01,'様式E-4-2'!AD34*RANDBETWEEN(80,90)*0.01),'様式E-4-2'!AD34+RANDBETWEEN(1,3)),0),0)&amp;"】")</f>
        <v/>
      </c>
      <c r="AE34" s="448" t="str">
        <f ca="1">IF('様式E-4-2'!AE34="","","【"&amp;ROUND(IFERROR(IF(ABS('様式E-4-2'!AE34)&gt;=10,IF('様式E-4-2'!AE34&gt;=0,'様式E-4-2'!AE34*RANDBETWEEN(80,90)*0.01,'様式E-4-2'!AE34*RANDBETWEEN(110,120)*0.01),'様式E-4-2'!AE34-RANDBETWEEN(1,3)),0),0)&amp;"～"&amp;ROUND(IFERROR(IF(ABS('様式E-4-2'!AE34)&gt;=10,IF('様式E-4-2'!AE34&gt;=0,'様式E-4-2'!AE34*RANDBETWEEN(110,120)*0.01,'様式E-4-2'!AE34*RANDBETWEEN(80,90)*0.01),'様式E-4-2'!AE34+RANDBETWEEN(1,3)),0),0)&amp;"】")</f>
        <v/>
      </c>
      <c r="AF34" s="448" t="str">
        <f ca="1">IF('様式E-4-2'!AF34="","","【"&amp;ROUND(IFERROR(IF(ABS('様式E-4-2'!AF34)&gt;=10,IF('様式E-4-2'!AF34&gt;=0,'様式E-4-2'!AF34*RANDBETWEEN(80,90)*0.01,'様式E-4-2'!AF34*RANDBETWEEN(110,120)*0.01),'様式E-4-2'!AF34-RANDBETWEEN(1,3)),0),0)&amp;"～"&amp;ROUND(IFERROR(IF(ABS('様式E-4-2'!AF34)&gt;=10,IF('様式E-4-2'!AF34&gt;=0,'様式E-4-2'!AF34*RANDBETWEEN(110,120)*0.01,'様式E-4-2'!AF34*RANDBETWEEN(80,90)*0.01),'様式E-4-2'!AF34+RANDBETWEEN(1,3)),0),0)&amp;"】")</f>
        <v/>
      </c>
      <c r="AG34" s="448" t="str">
        <f ca="1">IF('様式E-4-2'!AG34="","","【"&amp;ROUND(IFERROR(IF(ABS('様式E-4-2'!AG34)&gt;=10,IF('様式E-4-2'!AG34&gt;=0,'様式E-4-2'!AG34*RANDBETWEEN(80,90)*0.01,'様式E-4-2'!AG34*RANDBETWEEN(110,120)*0.01),'様式E-4-2'!AG34-RANDBETWEEN(1,3)),0),0)&amp;"～"&amp;ROUND(IFERROR(IF(ABS('様式E-4-2'!AG34)&gt;=10,IF('様式E-4-2'!AG34&gt;=0,'様式E-4-2'!AG34*RANDBETWEEN(110,120)*0.01,'様式E-4-2'!AG34*RANDBETWEEN(80,90)*0.01),'様式E-4-2'!AG34+RANDBETWEEN(1,3)),0),0)&amp;"】")</f>
        <v/>
      </c>
      <c r="AH34" s="459" t="e">
        <f ca="1">IF('様式E-4-2'!AH34="","","【"&amp;ROUND(IFERROR(IF(ABS('様式E-4-2'!AH34)&gt;=0.1,IF('様式E-4-2'!AH34&gt;=0,'様式E-4-2'!AH34*RANDBETWEEN(80,90),'様式E-4-2'!AH34*RANDBETWEEN(110,120)),('様式E-4-2'!AH34)*100-RANDBETWEEN(3,7)),0),0)&amp;"%～"&amp;ROUND(IFERROR(IF(ABS('様式E-4-2'!AH34)&gt;=0.1,IF('様式E-4-2'!AH34&gt;=0,'様式E-4-2'!AH34*RANDBETWEEN(110,120),'様式E-4-2'!AH34*RANDBETWEEN(80,90)),('様式E-4-2'!AH34)*100+RANDBETWEEN(3,7)),0),0)&amp;"%】")</f>
        <v>#DIV/0!</v>
      </c>
      <c r="AI34" s="450" t="str">
        <f ca="1">IF('様式E-4-2'!AI34="","","【"&amp;ROUND(IFERROR(IF(ABS('様式E-4-2'!AI34)&gt;=10,IF('様式E-4-2'!AI34&gt;=0,'様式E-4-2'!AI34*RANDBETWEEN(80,90)*0.01,'様式E-4-2'!AI34*RANDBETWEEN(110,120)*0.01),'様式E-4-2'!AI34-RANDBETWEEN(1,3)),0),0)&amp;"～"&amp;ROUND(IFERROR(IF(ABS('様式E-4-2'!AI34)&gt;=10,IF('様式E-4-2'!AI34&gt;=0,'様式E-4-2'!AI34*RANDBETWEEN(110,120)*0.01,'様式E-4-2'!AI34*RANDBETWEEN(80,90)*0.01),'様式E-4-2'!AI34+RANDBETWEEN(1,3)),0),0)&amp;"】")</f>
        <v/>
      </c>
      <c r="AJ34" s="451" t="str">
        <f ca="1">IF('様式E-4-2'!AJ34="","","【"&amp;ROUND(IFERROR(IF(ABS('様式E-4-2'!AJ34)&gt;=10,IF('様式E-4-2'!AJ34&gt;=0,'様式E-4-2'!AJ34*RANDBETWEEN(80,90)*0.01,'様式E-4-2'!AJ34*RANDBETWEEN(110,120)*0.01),'様式E-4-2'!AJ34-RANDBETWEEN(1,3)),0),0)&amp;"～"&amp;ROUND(IFERROR(IF(ABS('様式E-4-2'!AJ34)&gt;=10,IF('様式E-4-2'!AJ34&gt;=0,'様式E-4-2'!AJ34*RANDBETWEEN(110,120)*0.01,'様式E-4-2'!AJ34*RANDBETWEEN(80,90)*0.01),'様式E-4-2'!AJ34+RANDBETWEEN(1,3)),0),0)&amp;"】")</f>
        <v/>
      </c>
      <c r="AK34" s="451" t="str">
        <f ca="1">IF('様式E-4-2'!AK34="","","【"&amp;ROUND(IFERROR(IF(ABS('様式E-4-2'!AK34)&gt;=10,IF('様式E-4-2'!AK34&gt;=0,'様式E-4-2'!AK34*RANDBETWEEN(80,90)*0.01,'様式E-4-2'!AK34*RANDBETWEEN(110,120)*0.01),'様式E-4-2'!AK34-RANDBETWEEN(1,3)),0),0)&amp;"～"&amp;ROUND(IFERROR(IF(ABS('様式E-4-2'!AK34)&gt;=10,IF('様式E-4-2'!AK34&gt;=0,'様式E-4-2'!AK34*RANDBETWEEN(110,120)*0.01,'様式E-4-2'!AK34*RANDBETWEEN(80,90)*0.01),'様式E-4-2'!AK34+RANDBETWEEN(1,3)),0),0)&amp;"】")</f>
        <v/>
      </c>
      <c r="AL34" s="451" t="str">
        <f ca="1">IF('様式E-4-2'!AL34="","","【"&amp;ROUND(IFERROR(IF(ABS('様式E-4-2'!AL34)&gt;=10,IF('様式E-4-2'!AL34&gt;=0,'様式E-4-2'!AL34*RANDBETWEEN(80,90)*0.01,'様式E-4-2'!AL34*RANDBETWEEN(110,120)*0.01),'様式E-4-2'!AL34-RANDBETWEEN(1,3)),0),0)&amp;"～"&amp;ROUND(IFERROR(IF(ABS('様式E-4-2'!AL34)&gt;=10,IF('様式E-4-2'!AL34&gt;=0,'様式E-4-2'!AL34*RANDBETWEEN(110,120)*0.01,'様式E-4-2'!AL34*RANDBETWEEN(80,90)*0.01),'様式E-4-2'!AL34+RANDBETWEEN(1,3)),0),0)&amp;"】")</f>
        <v/>
      </c>
      <c r="AM34" s="451" t="str">
        <f ca="1">IF('様式E-4-2'!AM34="","","【"&amp;ROUND(IFERROR(IF(ABS('様式E-4-2'!AM34)&gt;=10,IF('様式E-4-2'!AM34&gt;=0,'様式E-4-2'!AM34*RANDBETWEEN(80,90)*0.01,'様式E-4-2'!AM34*RANDBETWEEN(110,120)*0.01),'様式E-4-2'!AM34-RANDBETWEEN(1,3)),0),0)&amp;"～"&amp;ROUND(IFERROR(IF(ABS('様式E-4-2'!AM34)&gt;=10,IF('様式E-4-2'!AM34&gt;=0,'様式E-4-2'!AM34*RANDBETWEEN(110,120)*0.01,'様式E-4-2'!AM34*RANDBETWEEN(80,90)*0.01),'様式E-4-2'!AM34+RANDBETWEEN(1,3)),0),0)&amp;"】")</f>
        <v/>
      </c>
      <c r="AN34" s="459" t="e">
        <f ca="1">IF('様式E-4-2'!AN34="","","【"&amp;ROUND(IFERROR(IF(ABS('様式E-4-2'!AN34)&gt;=0.1,IF('様式E-4-2'!AN34&gt;=0,'様式E-4-2'!AN34*RANDBETWEEN(80,90),'様式E-4-2'!AN34*RANDBETWEEN(110,120)),('様式E-4-2'!AN34)*100-RANDBETWEEN(3,7)),0),0)&amp;"%～"&amp;ROUND(IFERROR(IF(ABS('様式E-4-2'!AN34)&gt;=0.1,IF('様式E-4-2'!AN34&gt;=0,'様式E-4-2'!AN34*RANDBETWEEN(110,120),'様式E-4-2'!AN34*RANDBETWEEN(80,90)),('様式E-4-2'!AN34)*100+RANDBETWEEN(3,7)),0),0)&amp;"%】")</f>
        <v>#VALUE!</v>
      </c>
    </row>
    <row r="35" spans="2:40" ht="25.5" customHeight="1" x14ac:dyDescent="0.15">
      <c r="B35" s="432"/>
      <c r="C35" s="12"/>
      <c r="D35" s="16" t="s">
        <v>314</v>
      </c>
      <c r="E35" s="13" t="s">
        <v>315</v>
      </c>
      <c r="F35" s="379"/>
      <c r="G35" s="379"/>
      <c r="H35" s="379"/>
      <c r="I35" s="445" t="str">
        <f>IF('様式E-4-2'!I35="","",'様式E-4-2'!I35)</f>
        <v/>
      </c>
      <c r="J35" s="446" t="str">
        <f>IF('様式E-4-2'!J35="","",'様式E-4-2'!J35)</f>
        <v/>
      </c>
      <c r="K35" s="447" t="str">
        <f ca="1">IF('様式E-4-2'!K35="","","【"&amp;ROUND(IFERROR(IF(ABS('様式E-4-2'!K35)&gt;=10,IF('様式E-4-2'!K35&gt;=0,'様式E-4-2'!K35*RANDBETWEEN(80,90)*0.01,'様式E-4-2'!K35*RANDBETWEEN(110,120)*0.01),'様式E-4-2'!K35-RANDBETWEEN(1,3)),0),0)&amp;"～"&amp;ROUND(IFERROR(IF(ABS('様式E-4-2'!K35)&gt;=10,IF('様式E-4-2'!K35&gt;=0,'様式E-4-2'!K35*RANDBETWEEN(110,120)*0.01,'様式E-4-2'!K35*RANDBETWEEN(80,90)*0.01),'様式E-4-2'!K35+RANDBETWEEN(1,3)),0),0)&amp;"】")</f>
        <v/>
      </c>
      <c r="L35" s="448" t="str">
        <f ca="1">IF('様式E-4-2'!L35="","","【"&amp;ROUND(IFERROR(IF(ABS('様式E-4-2'!L35)&gt;=10,IF('様式E-4-2'!L35&gt;=0,'様式E-4-2'!L35*RANDBETWEEN(80,90)*0.01,'様式E-4-2'!L35*RANDBETWEEN(110,120)*0.01),'様式E-4-2'!L35-RANDBETWEEN(1,3)),0),0)&amp;"～"&amp;ROUND(IFERROR(IF(ABS('様式E-4-2'!L35)&gt;=10,IF('様式E-4-2'!L35&gt;=0,'様式E-4-2'!L35*RANDBETWEEN(110,120)*0.01,'様式E-4-2'!L35*RANDBETWEEN(80,90)*0.01),'様式E-4-2'!L35+RANDBETWEEN(1,3)),0),0)&amp;"】")</f>
        <v/>
      </c>
      <c r="M35" s="448" t="str">
        <f ca="1">IF('様式E-4-2'!M35="","","【"&amp;ROUND(IFERROR(IF(ABS('様式E-4-2'!M35)&gt;=10,IF('様式E-4-2'!M35&gt;=0,'様式E-4-2'!M35*RANDBETWEEN(80,90)*0.01,'様式E-4-2'!M35*RANDBETWEEN(110,120)*0.01),'様式E-4-2'!M35-RANDBETWEEN(1,3)),0),0)&amp;"～"&amp;ROUND(IFERROR(IF(ABS('様式E-4-2'!M35)&gt;=10,IF('様式E-4-2'!M35&gt;=0,'様式E-4-2'!M35*RANDBETWEEN(110,120)*0.01,'様式E-4-2'!M35*RANDBETWEEN(80,90)*0.01),'様式E-4-2'!M35+RANDBETWEEN(1,3)),0),0)&amp;"】")</f>
        <v/>
      </c>
      <c r="N35" s="448" t="str">
        <f ca="1">IF('様式E-4-2'!N35="","","【"&amp;ROUND(IFERROR(IF(ABS('様式E-4-2'!N35)&gt;=10,IF('様式E-4-2'!N35&gt;=0,'様式E-4-2'!N35*RANDBETWEEN(80,90)*0.01,'様式E-4-2'!N35*RANDBETWEEN(110,120)*0.01),'様式E-4-2'!N35-RANDBETWEEN(1,3)),0),0)&amp;"～"&amp;ROUND(IFERROR(IF(ABS('様式E-4-2'!N35)&gt;=10,IF('様式E-4-2'!N35&gt;=0,'様式E-4-2'!N35*RANDBETWEEN(110,120)*0.01,'様式E-4-2'!N35*RANDBETWEEN(80,90)*0.01),'様式E-4-2'!N35+RANDBETWEEN(1,3)),0),0)&amp;"】")</f>
        <v/>
      </c>
      <c r="O35" s="448" t="str">
        <f ca="1">IF('様式E-4-2'!O35="","","【"&amp;ROUND(IFERROR(IF(ABS('様式E-4-2'!O35)&gt;=10,IF('様式E-4-2'!O35&gt;=0,'様式E-4-2'!O35*RANDBETWEEN(80,90)*0.01,'様式E-4-2'!O35*RANDBETWEEN(110,120)*0.01),'様式E-4-2'!O35-RANDBETWEEN(1,3)),0),0)&amp;"～"&amp;ROUND(IFERROR(IF(ABS('様式E-4-2'!O35)&gt;=10,IF('様式E-4-2'!O35&gt;=0,'様式E-4-2'!O35*RANDBETWEEN(110,120)*0.01,'様式E-4-2'!O35*RANDBETWEEN(80,90)*0.01),'様式E-4-2'!O35+RANDBETWEEN(1,3)),0),0)&amp;"】")</f>
        <v/>
      </c>
      <c r="P35" s="459" t="e">
        <f ca="1">IF('様式E-4-2'!P35="","","【"&amp;ROUND(IFERROR(IF(ABS('様式E-4-2'!P35)&gt;=0.1,IF('様式E-4-2'!P35&gt;=0,'様式E-4-2'!P35*RANDBETWEEN(80,90),'様式E-4-2'!P35*RANDBETWEEN(110,120)),('様式E-4-2'!P35)*100-RANDBETWEEN(3,7)),0),0)&amp;"%～"&amp;ROUND(IFERROR(IF(ABS('様式E-4-2'!P35)&gt;=0.1,IF('様式E-4-2'!P35&gt;=0,'様式E-4-2'!P35*RANDBETWEEN(110,120),'様式E-4-2'!P35*RANDBETWEEN(80,90)),('様式E-4-2'!P35)*100+RANDBETWEEN(3,7)),0),0)&amp;"%】")</f>
        <v>#DIV/0!</v>
      </c>
      <c r="Q35" s="447" t="str">
        <f ca="1">IF('様式E-4-2'!Q35="","","【"&amp;ROUND(IFERROR(IF(ABS('様式E-4-2'!Q35)&gt;=10,IF('様式E-4-2'!Q35&gt;=0,'様式E-4-2'!Q35*RANDBETWEEN(80,90)*0.01,'様式E-4-2'!Q35*RANDBETWEEN(110,120)*0.01),'様式E-4-2'!Q35-RANDBETWEEN(1,3)),0),0)&amp;"～"&amp;ROUND(IFERROR(IF(ABS('様式E-4-2'!Q35)&gt;=10,IF('様式E-4-2'!Q35&gt;=0,'様式E-4-2'!Q35*RANDBETWEEN(110,120)*0.01,'様式E-4-2'!Q35*RANDBETWEEN(80,90)*0.01),'様式E-4-2'!Q35+RANDBETWEEN(1,3)),0),0)&amp;"】")</f>
        <v/>
      </c>
      <c r="R35" s="448" t="str">
        <f ca="1">IF('様式E-4-2'!R35="","","【"&amp;ROUND(IFERROR(IF(ABS('様式E-4-2'!R35)&gt;=10,IF('様式E-4-2'!R35&gt;=0,'様式E-4-2'!R35*RANDBETWEEN(80,90)*0.01,'様式E-4-2'!R35*RANDBETWEEN(110,120)*0.01),'様式E-4-2'!R35-RANDBETWEEN(1,3)),0),0)&amp;"～"&amp;ROUND(IFERROR(IF(ABS('様式E-4-2'!R35)&gt;=10,IF('様式E-4-2'!R35&gt;=0,'様式E-4-2'!R35*RANDBETWEEN(110,120)*0.01,'様式E-4-2'!R35*RANDBETWEEN(80,90)*0.01),'様式E-4-2'!R35+RANDBETWEEN(1,3)),0),0)&amp;"】")</f>
        <v/>
      </c>
      <c r="S35" s="448" t="str">
        <f ca="1">IF('様式E-4-2'!S35="","","【"&amp;ROUND(IFERROR(IF(ABS('様式E-4-2'!S35)&gt;=10,IF('様式E-4-2'!S35&gt;=0,'様式E-4-2'!S35*RANDBETWEEN(80,90)*0.01,'様式E-4-2'!S35*RANDBETWEEN(110,120)*0.01),'様式E-4-2'!S35-RANDBETWEEN(1,3)),0),0)&amp;"～"&amp;ROUND(IFERROR(IF(ABS('様式E-4-2'!S35)&gt;=10,IF('様式E-4-2'!S35&gt;=0,'様式E-4-2'!S35*RANDBETWEEN(110,120)*0.01,'様式E-4-2'!S35*RANDBETWEEN(80,90)*0.01),'様式E-4-2'!S35+RANDBETWEEN(1,3)),0),0)&amp;"】")</f>
        <v/>
      </c>
      <c r="T35" s="448" t="str">
        <f ca="1">IF('様式E-4-2'!T35="","","【"&amp;ROUND(IFERROR(IF(ABS('様式E-4-2'!T35)&gt;=10,IF('様式E-4-2'!T35&gt;=0,'様式E-4-2'!T35*RANDBETWEEN(80,90)*0.01,'様式E-4-2'!T35*RANDBETWEEN(110,120)*0.01),'様式E-4-2'!T35-RANDBETWEEN(1,3)),0),0)&amp;"～"&amp;ROUND(IFERROR(IF(ABS('様式E-4-2'!T35)&gt;=10,IF('様式E-4-2'!T35&gt;=0,'様式E-4-2'!T35*RANDBETWEEN(110,120)*0.01,'様式E-4-2'!T35*RANDBETWEEN(80,90)*0.01),'様式E-4-2'!T35+RANDBETWEEN(1,3)),0),0)&amp;"】")</f>
        <v/>
      </c>
      <c r="U35" s="448" t="str">
        <f ca="1">IF('様式E-4-2'!U35="","","【"&amp;ROUND(IFERROR(IF(ABS('様式E-4-2'!U35)&gt;=10,IF('様式E-4-2'!U35&gt;=0,'様式E-4-2'!U35*RANDBETWEEN(80,90)*0.01,'様式E-4-2'!U35*RANDBETWEEN(110,120)*0.01),'様式E-4-2'!U35-RANDBETWEEN(1,3)),0),0)&amp;"～"&amp;ROUND(IFERROR(IF(ABS('様式E-4-2'!U35)&gt;=10,IF('様式E-4-2'!U35&gt;=0,'様式E-4-2'!U35*RANDBETWEEN(110,120)*0.01,'様式E-4-2'!U35*RANDBETWEEN(80,90)*0.01),'様式E-4-2'!U35+RANDBETWEEN(1,3)),0),0)&amp;"】")</f>
        <v/>
      </c>
      <c r="V35" s="459" t="e">
        <f ca="1">IF('様式E-4-2'!V35="","","【"&amp;ROUND(IFERROR(IF(ABS('様式E-4-2'!V35)&gt;=0.1,IF('様式E-4-2'!V35&gt;=0,'様式E-4-2'!V35*RANDBETWEEN(80,90),'様式E-4-2'!V35*RANDBETWEEN(110,120)),('様式E-4-2'!V35)*100-RANDBETWEEN(3,7)),0),0)&amp;"%～"&amp;ROUND(IFERROR(IF(ABS('様式E-4-2'!V35)&gt;=0.1,IF('様式E-4-2'!V35&gt;=0,'様式E-4-2'!V35*RANDBETWEEN(110,120),'様式E-4-2'!V35*RANDBETWEEN(80,90)),('様式E-4-2'!V35)*100+RANDBETWEEN(3,7)),0),0)&amp;"%】")</f>
        <v>#DIV/0!</v>
      </c>
      <c r="W35" s="447" t="str">
        <f ca="1">IF('様式E-4-2'!W35="","","【"&amp;ROUND(IFERROR(IF(ABS('様式E-4-2'!W35)&gt;=10,IF('様式E-4-2'!W35&gt;=0,'様式E-4-2'!W35*RANDBETWEEN(80,90)*0.01,'様式E-4-2'!W35*RANDBETWEEN(110,120)*0.01),'様式E-4-2'!W35-RANDBETWEEN(1,3)),0),0)&amp;"～"&amp;ROUND(IFERROR(IF(ABS('様式E-4-2'!W35)&gt;=10,IF('様式E-4-2'!W35&gt;=0,'様式E-4-2'!W35*RANDBETWEEN(110,120)*0.01,'様式E-4-2'!W35*RANDBETWEEN(80,90)*0.01),'様式E-4-2'!W35+RANDBETWEEN(1,3)),0),0)&amp;"】")</f>
        <v/>
      </c>
      <c r="X35" s="448" t="str">
        <f ca="1">IF('様式E-4-2'!X35="","","【"&amp;ROUND(IFERROR(IF(ABS('様式E-4-2'!X35)&gt;=10,IF('様式E-4-2'!X35&gt;=0,'様式E-4-2'!X35*RANDBETWEEN(80,90)*0.01,'様式E-4-2'!X35*RANDBETWEEN(110,120)*0.01),'様式E-4-2'!X35-RANDBETWEEN(1,3)),0),0)&amp;"～"&amp;ROUND(IFERROR(IF(ABS('様式E-4-2'!X35)&gt;=10,IF('様式E-4-2'!X35&gt;=0,'様式E-4-2'!X35*RANDBETWEEN(110,120)*0.01,'様式E-4-2'!X35*RANDBETWEEN(80,90)*0.01),'様式E-4-2'!X35+RANDBETWEEN(1,3)),0),0)&amp;"】")</f>
        <v/>
      </c>
      <c r="Y35" s="448" t="str">
        <f ca="1">IF('様式E-4-2'!Y35="","","【"&amp;ROUND(IFERROR(IF(ABS('様式E-4-2'!Y35)&gt;=10,IF('様式E-4-2'!Y35&gt;=0,'様式E-4-2'!Y35*RANDBETWEEN(80,90)*0.01,'様式E-4-2'!Y35*RANDBETWEEN(110,120)*0.01),'様式E-4-2'!Y35-RANDBETWEEN(1,3)),0),0)&amp;"～"&amp;ROUND(IFERROR(IF(ABS('様式E-4-2'!Y35)&gt;=10,IF('様式E-4-2'!Y35&gt;=0,'様式E-4-2'!Y35*RANDBETWEEN(110,120)*0.01,'様式E-4-2'!Y35*RANDBETWEEN(80,90)*0.01),'様式E-4-2'!Y35+RANDBETWEEN(1,3)),0),0)&amp;"】")</f>
        <v/>
      </c>
      <c r="Z35" s="448" t="str">
        <f ca="1">IF('様式E-4-2'!Z35="","","【"&amp;ROUND(IFERROR(IF(ABS('様式E-4-2'!Z35)&gt;=10,IF('様式E-4-2'!Z35&gt;=0,'様式E-4-2'!Z35*RANDBETWEEN(80,90)*0.01,'様式E-4-2'!Z35*RANDBETWEEN(110,120)*0.01),'様式E-4-2'!Z35-RANDBETWEEN(1,3)),0),0)&amp;"～"&amp;ROUND(IFERROR(IF(ABS('様式E-4-2'!Z35)&gt;=10,IF('様式E-4-2'!Z35&gt;=0,'様式E-4-2'!Z35*RANDBETWEEN(110,120)*0.01,'様式E-4-2'!Z35*RANDBETWEEN(80,90)*0.01),'様式E-4-2'!Z35+RANDBETWEEN(1,3)),0),0)&amp;"】")</f>
        <v/>
      </c>
      <c r="AA35" s="448" t="str">
        <f ca="1">IF('様式E-4-2'!AA35="","","【"&amp;ROUND(IFERROR(IF(ABS('様式E-4-2'!AA35)&gt;=10,IF('様式E-4-2'!AA35&gt;=0,'様式E-4-2'!AA35*RANDBETWEEN(80,90)*0.01,'様式E-4-2'!AA35*RANDBETWEEN(110,120)*0.01),'様式E-4-2'!AA35-RANDBETWEEN(1,3)),0),0)&amp;"～"&amp;ROUND(IFERROR(IF(ABS('様式E-4-2'!AA35)&gt;=10,IF('様式E-4-2'!AA35&gt;=0,'様式E-4-2'!AA35*RANDBETWEEN(110,120)*0.01,'様式E-4-2'!AA35*RANDBETWEEN(80,90)*0.01),'様式E-4-2'!AA35+RANDBETWEEN(1,3)),0),0)&amp;"】")</f>
        <v/>
      </c>
      <c r="AB35" s="459" t="e">
        <f ca="1">IF('様式E-4-2'!AB35="","","【"&amp;ROUND(IFERROR(IF(ABS('様式E-4-2'!AB35)&gt;=0.1,IF('様式E-4-2'!AB35&gt;=0,'様式E-4-2'!AB35*RANDBETWEEN(80,90),'様式E-4-2'!AB35*RANDBETWEEN(110,120)),('様式E-4-2'!AB35)*100-RANDBETWEEN(3,7)),0),0)&amp;"%～"&amp;ROUND(IFERROR(IF(ABS('様式E-4-2'!AB35)&gt;=0.1,IF('様式E-4-2'!AB35&gt;=0,'様式E-4-2'!AB35*RANDBETWEEN(110,120),'様式E-4-2'!AB35*RANDBETWEEN(80,90)),('様式E-4-2'!AB35)*100+RANDBETWEEN(3,7)),0),0)&amp;"%】")</f>
        <v>#DIV/0!</v>
      </c>
      <c r="AC35" s="447" t="str">
        <f ca="1">IF('様式E-4-2'!AC35="","","【"&amp;ROUND(IFERROR(IF(ABS('様式E-4-2'!AC35)&gt;=10,IF('様式E-4-2'!AC35&gt;=0,'様式E-4-2'!AC35*RANDBETWEEN(80,90)*0.01,'様式E-4-2'!AC35*RANDBETWEEN(110,120)*0.01),'様式E-4-2'!AC35-RANDBETWEEN(1,3)),0),0)&amp;"～"&amp;ROUND(IFERROR(IF(ABS('様式E-4-2'!AC35)&gt;=10,IF('様式E-4-2'!AC35&gt;=0,'様式E-4-2'!AC35*RANDBETWEEN(110,120)*0.01,'様式E-4-2'!AC35*RANDBETWEEN(80,90)*0.01),'様式E-4-2'!AC35+RANDBETWEEN(1,3)),0),0)&amp;"】")</f>
        <v/>
      </c>
      <c r="AD35" s="448" t="str">
        <f ca="1">IF('様式E-4-2'!AD35="","","【"&amp;ROUND(IFERROR(IF(ABS('様式E-4-2'!AD35)&gt;=10,IF('様式E-4-2'!AD35&gt;=0,'様式E-4-2'!AD35*RANDBETWEEN(80,90)*0.01,'様式E-4-2'!AD35*RANDBETWEEN(110,120)*0.01),'様式E-4-2'!AD35-RANDBETWEEN(1,3)),0),0)&amp;"～"&amp;ROUND(IFERROR(IF(ABS('様式E-4-2'!AD35)&gt;=10,IF('様式E-4-2'!AD35&gt;=0,'様式E-4-2'!AD35*RANDBETWEEN(110,120)*0.01,'様式E-4-2'!AD35*RANDBETWEEN(80,90)*0.01),'様式E-4-2'!AD35+RANDBETWEEN(1,3)),0),0)&amp;"】")</f>
        <v/>
      </c>
      <c r="AE35" s="448" t="str">
        <f ca="1">IF('様式E-4-2'!AE35="","","【"&amp;ROUND(IFERROR(IF(ABS('様式E-4-2'!AE35)&gt;=10,IF('様式E-4-2'!AE35&gt;=0,'様式E-4-2'!AE35*RANDBETWEEN(80,90)*0.01,'様式E-4-2'!AE35*RANDBETWEEN(110,120)*0.01),'様式E-4-2'!AE35-RANDBETWEEN(1,3)),0),0)&amp;"～"&amp;ROUND(IFERROR(IF(ABS('様式E-4-2'!AE35)&gt;=10,IF('様式E-4-2'!AE35&gt;=0,'様式E-4-2'!AE35*RANDBETWEEN(110,120)*0.01,'様式E-4-2'!AE35*RANDBETWEEN(80,90)*0.01),'様式E-4-2'!AE35+RANDBETWEEN(1,3)),0),0)&amp;"】")</f>
        <v/>
      </c>
      <c r="AF35" s="448" t="str">
        <f ca="1">IF('様式E-4-2'!AF35="","","【"&amp;ROUND(IFERROR(IF(ABS('様式E-4-2'!AF35)&gt;=10,IF('様式E-4-2'!AF35&gt;=0,'様式E-4-2'!AF35*RANDBETWEEN(80,90)*0.01,'様式E-4-2'!AF35*RANDBETWEEN(110,120)*0.01),'様式E-4-2'!AF35-RANDBETWEEN(1,3)),0),0)&amp;"～"&amp;ROUND(IFERROR(IF(ABS('様式E-4-2'!AF35)&gt;=10,IF('様式E-4-2'!AF35&gt;=0,'様式E-4-2'!AF35*RANDBETWEEN(110,120)*0.01,'様式E-4-2'!AF35*RANDBETWEEN(80,90)*0.01),'様式E-4-2'!AF35+RANDBETWEEN(1,3)),0),0)&amp;"】")</f>
        <v/>
      </c>
      <c r="AG35" s="448" t="str">
        <f ca="1">IF('様式E-4-2'!AG35="","","【"&amp;ROUND(IFERROR(IF(ABS('様式E-4-2'!AG35)&gt;=10,IF('様式E-4-2'!AG35&gt;=0,'様式E-4-2'!AG35*RANDBETWEEN(80,90)*0.01,'様式E-4-2'!AG35*RANDBETWEEN(110,120)*0.01),'様式E-4-2'!AG35-RANDBETWEEN(1,3)),0),0)&amp;"～"&amp;ROUND(IFERROR(IF(ABS('様式E-4-2'!AG35)&gt;=10,IF('様式E-4-2'!AG35&gt;=0,'様式E-4-2'!AG35*RANDBETWEEN(110,120)*0.01,'様式E-4-2'!AG35*RANDBETWEEN(80,90)*0.01),'様式E-4-2'!AG35+RANDBETWEEN(1,3)),0),0)&amp;"】")</f>
        <v/>
      </c>
      <c r="AH35" s="459" t="e">
        <f ca="1">IF('様式E-4-2'!AH35="","","【"&amp;ROUND(IFERROR(IF(ABS('様式E-4-2'!AH35)&gt;=0.1,IF('様式E-4-2'!AH35&gt;=0,'様式E-4-2'!AH35*RANDBETWEEN(80,90),'様式E-4-2'!AH35*RANDBETWEEN(110,120)),('様式E-4-2'!AH35)*100-RANDBETWEEN(3,7)),0),0)&amp;"%～"&amp;ROUND(IFERROR(IF(ABS('様式E-4-2'!AH35)&gt;=0.1,IF('様式E-4-2'!AH35&gt;=0,'様式E-4-2'!AH35*RANDBETWEEN(110,120),'様式E-4-2'!AH35*RANDBETWEEN(80,90)),('様式E-4-2'!AH35)*100+RANDBETWEEN(3,7)),0),0)&amp;"%】")</f>
        <v>#DIV/0!</v>
      </c>
      <c r="AI35" s="450" t="str">
        <f ca="1">IF('様式E-4-2'!AI35="","","【"&amp;ROUND(IFERROR(IF(ABS('様式E-4-2'!AI35)&gt;=10,IF('様式E-4-2'!AI35&gt;=0,'様式E-4-2'!AI35*RANDBETWEEN(80,90)*0.01,'様式E-4-2'!AI35*RANDBETWEEN(110,120)*0.01),'様式E-4-2'!AI35-RANDBETWEEN(1,3)),0),0)&amp;"～"&amp;ROUND(IFERROR(IF(ABS('様式E-4-2'!AI35)&gt;=10,IF('様式E-4-2'!AI35&gt;=0,'様式E-4-2'!AI35*RANDBETWEEN(110,120)*0.01,'様式E-4-2'!AI35*RANDBETWEEN(80,90)*0.01),'様式E-4-2'!AI35+RANDBETWEEN(1,3)),0),0)&amp;"】")</f>
        <v/>
      </c>
      <c r="AJ35" s="451" t="str">
        <f ca="1">IF('様式E-4-2'!AJ35="","","【"&amp;ROUND(IFERROR(IF(ABS('様式E-4-2'!AJ35)&gt;=10,IF('様式E-4-2'!AJ35&gt;=0,'様式E-4-2'!AJ35*RANDBETWEEN(80,90)*0.01,'様式E-4-2'!AJ35*RANDBETWEEN(110,120)*0.01),'様式E-4-2'!AJ35-RANDBETWEEN(1,3)),0),0)&amp;"～"&amp;ROUND(IFERROR(IF(ABS('様式E-4-2'!AJ35)&gt;=10,IF('様式E-4-2'!AJ35&gt;=0,'様式E-4-2'!AJ35*RANDBETWEEN(110,120)*0.01,'様式E-4-2'!AJ35*RANDBETWEEN(80,90)*0.01),'様式E-4-2'!AJ35+RANDBETWEEN(1,3)),0),0)&amp;"】")</f>
        <v/>
      </c>
      <c r="AK35" s="451" t="str">
        <f ca="1">IF('様式E-4-2'!AK35="","","【"&amp;ROUND(IFERROR(IF(ABS('様式E-4-2'!AK35)&gt;=10,IF('様式E-4-2'!AK35&gt;=0,'様式E-4-2'!AK35*RANDBETWEEN(80,90)*0.01,'様式E-4-2'!AK35*RANDBETWEEN(110,120)*0.01),'様式E-4-2'!AK35-RANDBETWEEN(1,3)),0),0)&amp;"～"&amp;ROUND(IFERROR(IF(ABS('様式E-4-2'!AK35)&gt;=10,IF('様式E-4-2'!AK35&gt;=0,'様式E-4-2'!AK35*RANDBETWEEN(110,120)*0.01,'様式E-4-2'!AK35*RANDBETWEEN(80,90)*0.01),'様式E-4-2'!AK35+RANDBETWEEN(1,3)),0),0)&amp;"】")</f>
        <v/>
      </c>
      <c r="AL35" s="451" t="str">
        <f ca="1">IF('様式E-4-2'!AL35="","","【"&amp;ROUND(IFERROR(IF(ABS('様式E-4-2'!AL35)&gt;=10,IF('様式E-4-2'!AL35&gt;=0,'様式E-4-2'!AL35*RANDBETWEEN(80,90)*0.01,'様式E-4-2'!AL35*RANDBETWEEN(110,120)*0.01),'様式E-4-2'!AL35-RANDBETWEEN(1,3)),0),0)&amp;"～"&amp;ROUND(IFERROR(IF(ABS('様式E-4-2'!AL35)&gt;=10,IF('様式E-4-2'!AL35&gt;=0,'様式E-4-2'!AL35*RANDBETWEEN(110,120)*0.01,'様式E-4-2'!AL35*RANDBETWEEN(80,90)*0.01),'様式E-4-2'!AL35+RANDBETWEEN(1,3)),0),0)&amp;"】")</f>
        <v/>
      </c>
      <c r="AM35" s="451" t="str">
        <f ca="1">IF('様式E-4-2'!AM35="","","【"&amp;ROUND(IFERROR(IF(ABS('様式E-4-2'!AM35)&gt;=10,IF('様式E-4-2'!AM35&gt;=0,'様式E-4-2'!AM35*RANDBETWEEN(80,90)*0.01,'様式E-4-2'!AM35*RANDBETWEEN(110,120)*0.01),'様式E-4-2'!AM35-RANDBETWEEN(1,3)),0),0)&amp;"～"&amp;ROUND(IFERROR(IF(ABS('様式E-4-2'!AM35)&gt;=10,IF('様式E-4-2'!AM35&gt;=0,'様式E-4-2'!AM35*RANDBETWEEN(110,120)*0.01,'様式E-4-2'!AM35*RANDBETWEEN(80,90)*0.01),'様式E-4-2'!AM35+RANDBETWEEN(1,3)),0),0)&amp;"】")</f>
        <v/>
      </c>
      <c r="AN35" s="459" t="e">
        <f ca="1">IF('様式E-4-2'!AN35="","","【"&amp;ROUND(IFERROR(IF(ABS('様式E-4-2'!AN35)&gt;=0.1,IF('様式E-4-2'!AN35&gt;=0,'様式E-4-2'!AN35*RANDBETWEEN(80,90),'様式E-4-2'!AN35*RANDBETWEEN(110,120)),('様式E-4-2'!AN35)*100-RANDBETWEEN(3,7)),0),0)&amp;"%～"&amp;ROUND(IFERROR(IF(ABS('様式E-4-2'!AN35)&gt;=0.1,IF('様式E-4-2'!AN35&gt;=0,'様式E-4-2'!AN35*RANDBETWEEN(110,120),'様式E-4-2'!AN35*RANDBETWEEN(80,90)),('様式E-4-2'!AN35)*100+RANDBETWEEN(3,7)),0),0)&amp;"%】")</f>
        <v>#VALUE!</v>
      </c>
    </row>
    <row r="36" spans="2:40" ht="25.5" customHeight="1" x14ac:dyDescent="0.15">
      <c r="B36" s="432"/>
      <c r="C36" s="19"/>
      <c r="D36" s="16" t="s">
        <v>316</v>
      </c>
      <c r="E36" s="60" t="s">
        <v>317</v>
      </c>
      <c r="F36" s="60"/>
      <c r="G36" s="60"/>
      <c r="H36" s="18"/>
      <c r="I36" s="445" t="str">
        <f>IF('様式E-4-2'!I36="","",'様式E-4-2'!I36)</f>
        <v/>
      </c>
      <c r="J36" s="446" t="str">
        <f>IF('様式E-4-2'!J36="","",'様式E-4-2'!J36)</f>
        <v/>
      </c>
      <c r="K36" s="447" t="str">
        <f ca="1">IF('様式E-4-2'!K36="","","【"&amp;ROUND(IFERROR(IF(ABS('様式E-4-2'!K36)&gt;=10,IF('様式E-4-2'!K36&gt;=0,'様式E-4-2'!K36*RANDBETWEEN(80,90)*0.01,'様式E-4-2'!K36*RANDBETWEEN(110,120)*0.01),'様式E-4-2'!K36-RANDBETWEEN(1,3)),0),0)&amp;"～"&amp;ROUND(IFERROR(IF(ABS('様式E-4-2'!K36)&gt;=10,IF('様式E-4-2'!K36&gt;=0,'様式E-4-2'!K36*RANDBETWEEN(110,120)*0.01,'様式E-4-2'!K36*RANDBETWEEN(80,90)*0.01),'様式E-4-2'!K36+RANDBETWEEN(1,3)),0),0)&amp;"】")</f>
        <v/>
      </c>
      <c r="L36" s="448" t="str">
        <f ca="1">IF('様式E-4-2'!L36="","","【"&amp;ROUND(IFERROR(IF(ABS('様式E-4-2'!L36)&gt;=10,IF('様式E-4-2'!L36&gt;=0,'様式E-4-2'!L36*RANDBETWEEN(80,90)*0.01,'様式E-4-2'!L36*RANDBETWEEN(110,120)*0.01),'様式E-4-2'!L36-RANDBETWEEN(1,3)),0),0)&amp;"～"&amp;ROUND(IFERROR(IF(ABS('様式E-4-2'!L36)&gt;=10,IF('様式E-4-2'!L36&gt;=0,'様式E-4-2'!L36*RANDBETWEEN(110,120)*0.01,'様式E-4-2'!L36*RANDBETWEEN(80,90)*0.01),'様式E-4-2'!L36+RANDBETWEEN(1,3)),0),0)&amp;"】")</f>
        <v/>
      </c>
      <c r="M36" s="448" t="str">
        <f ca="1">IF('様式E-4-2'!M36="","","【"&amp;ROUND(IFERROR(IF(ABS('様式E-4-2'!M36)&gt;=10,IF('様式E-4-2'!M36&gt;=0,'様式E-4-2'!M36*RANDBETWEEN(80,90)*0.01,'様式E-4-2'!M36*RANDBETWEEN(110,120)*0.01),'様式E-4-2'!M36-RANDBETWEEN(1,3)),0),0)&amp;"～"&amp;ROUND(IFERROR(IF(ABS('様式E-4-2'!M36)&gt;=10,IF('様式E-4-2'!M36&gt;=0,'様式E-4-2'!M36*RANDBETWEEN(110,120)*0.01,'様式E-4-2'!M36*RANDBETWEEN(80,90)*0.01),'様式E-4-2'!M36+RANDBETWEEN(1,3)),0),0)&amp;"】")</f>
        <v/>
      </c>
      <c r="N36" s="448" t="str">
        <f ca="1">IF('様式E-4-2'!N36="","","【"&amp;ROUND(IFERROR(IF(ABS('様式E-4-2'!N36)&gt;=10,IF('様式E-4-2'!N36&gt;=0,'様式E-4-2'!N36*RANDBETWEEN(80,90)*0.01,'様式E-4-2'!N36*RANDBETWEEN(110,120)*0.01),'様式E-4-2'!N36-RANDBETWEEN(1,3)),0),0)&amp;"～"&amp;ROUND(IFERROR(IF(ABS('様式E-4-2'!N36)&gt;=10,IF('様式E-4-2'!N36&gt;=0,'様式E-4-2'!N36*RANDBETWEEN(110,120)*0.01,'様式E-4-2'!N36*RANDBETWEEN(80,90)*0.01),'様式E-4-2'!N36+RANDBETWEEN(1,3)),0),0)&amp;"】")</f>
        <v/>
      </c>
      <c r="O36" s="448" t="str">
        <f ca="1">IF('様式E-4-2'!O36="","","【"&amp;ROUND(IFERROR(IF(ABS('様式E-4-2'!O36)&gt;=10,IF('様式E-4-2'!O36&gt;=0,'様式E-4-2'!O36*RANDBETWEEN(80,90)*0.01,'様式E-4-2'!O36*RANDBETWEEN(110,120)*0.01),'様式E-4-2'!O36-RANDBETWEEN(1,3)),0),0)&amp;"～"&amp;ROUND(IFERROR(IF(ABS('様式E-4-2'!O36)&gt;=10,IF('様式E-4-2'!O36&gt;=0,'様式E-4-2'!O36*RANDBETWEEN(110,120)*0.01,'様式E-4-2'!O36*RANDBETWEEN(80,90)*0.01),'様式E-4-2'!O36+RANDBETWEEN(1,3)),0),0)&amp;"】")</f>
        <v/>
      </c>
      <c r="P36" s="459" t="e">
        <f ca="1">IF('様式E-4-2'!P36="","","【"&amp;ROUND(IFERROR(IF(ABS('様式E-4-2'!P36)&gt;=0.1,IF('様式E-4-2'!P36&gt;=0,'様式E-4-2'!P36*RANDBETWEEN(80,90),'様式E-4-2'!P36*RANDBETWEEN(110,120)),('様式E-4-2'!P36)*100-RANDBETWEEN(3,7)),0),0)&amp;"%～"&amp;ROUND(IFERROR(IF(ABS('様式E-4-2'!P36)&gt;=0.1,IF('様式E-4-2'!P36&gt;=0,'様式E-4-2'!P36*RANDBETWEEN(110,120),'様式E-4-2'!P36*RANDBETWEEN(80,90)),('様式E-4-2'!P36)*100+RANDBETWEEN(3,7)),0),0)&amp;"%】")</f>
        <v>#DIV/0!</v>
      </c>
      <c r="Q36" s="447" t="str">
        <f ca="1">IF('様式E-4-2'!Q36="","","【"&amp;ROUND(IFERROR(IF(ABS('様式E-4-2'!Q36)&gt;=10,IF('様式E-4-2'!Q36&gt;=0,'様式E-4-2'!Q36*RANDBETWEEN(80,90)*0.01,'様式E-4-2'!Q36*RANDBETWEEN(110,120)*0.01),'様式E-4-2'!Q36-RANDBETWEEN(1,3)),0),0)&amp;"～"&amp;ROUND(IFERROR(IF(ABS('様式E-4-2'!Q36)&gt;=10,IF('様式E-4-2'!Q36&gt;=0,'様式E-4-2'!Q36*RANDBETWEEN(110,120)*0.01,'様式E-4-2'!Q36*RANDBETWEEN(80,90)*0.01),'様式E-4-2'!Q36+RANDBETWEEN(1,3)),0),0)&amp;"】")</f>
        <v/>
      </c>
      <c r="R36" s="448" t="str">
        <f ca="1">IF('様式E-4-2'!R36="","","【"&amp;ROUND(IFERROR(IF(ABS('様式E-4-2'!R36)&gt;=10,IF('様式E-4-2'!R36&gt;=0,'様式E-4-2'!R36*RANDBETWEEN(80,90)*0.01,'様式E-4-2'!R36*RANDBETWEEN(110,120)*0.01),'様式E-4-2'!R36-RANDBETWEEN(1,3)),0),0)&amp;"～"&amp;ROUND(IFERROR(IF(ABS('様式E-4-2'!R36)&gt;=10,IF('様式E-4-2'!R36&gt;=0,'様式E-4-2'!R36*RANDBETWEEN(110,120)*0.01,'様式E-4-2'!R36*RANDBETWEEN(80,90)*0.01),'様式E-4-2'!R36+RANDBETWEEN(1,3)),0),0)&amp;"】")</f>
        <v/>
      </c>
      <c r="S36" s="448" t="str">
        <f ca="1">IF('様式E-4-2'!S36="","","【"&amp;ROUND(IFERROR(IF(ABS('様式E-4-2'!S36)&gt;=10,IF('様式E-4-2'!S36&gt;=0,'様式E-4-2'!S36*RANDBETWEEN(80,90)*0.01,'様式E-4-2'!S36*RANDBETWEEN(110,120)*0.01),'様式E-4-2'!S36-RANDBETWEEN(1,3)),0),0)&amp;"～"&amp;ROUND(IFERROR(IF(ABS('様式E-4-2'!S36)&gt;=10,IF('様式E-4-2'!S36&gt;=0,'様式E-4-2'!S36*RANDBETWEEN(110,120)*0.01,'様式E-4-2'!S36*RANDBETWEEN(80,90)*0.01),'様式E-4-2'!S36+RANDBETWEEN(1,3)),0),0)&amp;"】")</f>
        <v/>
      </c>
      <c r="T36" s="448" t="str">
        <f ca="1">IF('様式E-4-2'!T36="","","【"&amp;ROUND(IFERROR(IF(ABS('様式E-4-2'!T36)&gt;=10,IF('様式E-4-2'!T36&gt;=0,'様式E-4-2'!T36*RANDBETWEEN(80,90)*0.01,'様式E-4-2'!T36*RANDBETWEEN(110,120)*0.01),'様式E-4-2'!T36-RANDBETWEEN(1,3)),0),0)&amp;"～"&amp;ROUND(IFERROR(IF(ABS('様式E-4-2'!T36)&gt;=10,IF('様式E-4-2'!T36&gt;=0,'様式E-4-2'!T36*RANDBETWEEN(110,120)*0.01,'様式E-4-2'!T36*RANDBETWEEN(80,90)*0.01),'様式E-4-2'!T36+RANDBETWEEN(1,3)),0),0)&amp;"】")</f>
        <v/>
      </c>
      <c r="U36" s="448" t="str">
        <f ca="1">IF('様式E-4-2'!U36="","","【"&amp;ROUND(IFERROR(IF(ABS('様式E-4-2'!U36)&gt;=10,IF('様式E-4-2'!U36&gt;=0,'様式E-4-2'!U36*RANDBETWEEN(80,90)*0.01,'様式E-4-2'!U36*RANDBETWEEN(110,120)*0.01),'様式E-4-2'!U36-RANDBETWEEN(1,3)),0),0)&amp;"～"&amp;ROUND(IFERROR(IF(ABS('様式E-4-2'!U36)&gt;=10,IF('様式E-4-2'!U36&gt;=0,'様式E-4-2'!U36*RANDBETWEEN(110,120)*0.01,'様式E-4-2'!U36*RANDBETWEEN(80,90)*0.01),'様式E-4-2'!U36+RANDBETWEEN(1,3)),0),0)&amp;"】")</f>
        <v/>
      </c>
      <c r="V36" s="459" t="e">
        <f ca="1">IF('様式E-4-2'!V36="","","【"&amp;ROUND(IFERROR(IF(ABS('様式E-4-2'!V36)&gt;=0.1,IF('様式E-4-2'!V36&gt;=0,'様式E-4-2'!V36*RANDBETWEEN(80,90),'様式E-4-2'!V36*RANDBETWEEN(110,120)),('様式E-4-2'!V36)*100-RANDBETWEEN(3,7)),0),0)&amp;"%～"&amp;ROUND(IFERROR(IF(ABS('様式E-4-2'!V36)&gt;=0.1,IF('様式E-4-2'!V36&gt;=0,'様式E-4-2'!V36*RANDBETWEEN(110,120),'様式E-4-2'!V36*RANDBETWEEN(80,90)),('様式E-4-2'!V36)*100+RANDBETWEEN(3,7)),0),0)&amp;"%】")</f>
        <v>#DIV/0!</v>
      </c>
      <c r="W36" s="447" t="str">
        <f ca="1">IF('様式E-4-2'!W36="","","【"&amp;ROUND(IFERROR(IF(ABS('様式E-4-2'!W36)&gt;=10,IF('様式E-4-2'!W36&gt;=0,'様式E-4-2'!W36*RANDBETWEEN(80,90)*0.01,'様式E-4-2'!W36*RANDBETWEEN(110,120)*0.01),'様式E-4-2'!W36-RANDBETWEEN(1,3)),0),0)&amp;"～"&amp;ROUND(IFERROR(IF(ABS('様式E-4-2'!W36)&gt;=10,IF('様式E-4-2'!W36&gt;=0,'様式E-4-2'!W36*RANDBETWEEN(110,120)*0.01,'様式E-4-2'!W36*RANDBETWEEN(80,90)*0.01),'様式E-4-2'!W36+RANDBETWEEN(1,3)),0),0)&amp;"】")</f>
        <v/>
      </c>
      <c r="X36" s="448" t="str">
        <f ca="1">IF('様式E-4-2'!X36="","","【"&amp;ROUND(IFERROR(IF(ABS('様式E-4-2'!X36)&gt;=10,IF('様式E-4-2'!X36&gt;=0,'様式E-4-2'!X36*RANDBETWEEN(80,90)*0.01,'様式E-4-2'!X36*RANDBETWEEN(110,120)*0.01),'様式E-4-2'!X36-RANDBETWEEN(1,3)),0),0)&amp;"～"&amp;ROUND(IFERROR(IF(ABS('様式E-4-2'!X36)&gt;=10,IF('様式E-4-2'!X36&gt;=0,'様式E-4-2'!X36*RANDBETWEEN(110,120)*0.01,'様式E-4-2'!X36*RANDBETWEEN(80,90)*0.01),'様式E-4-2'!X36+RANDBETWEEN(1,3)),0),0)&amp;"】")</f>
        <v/>
      </c>
      <c r="Y36" s="448" t="str">
        <f ca="1">IF('様式E-4-2'!Y36="","","【"&amp;ROUND(IFERROR(IF(ABS('様式E-4-2'!Y36)&gt;=10,IF('様式E-4-2'!Y36&gt;=0,'様式E-4-2'!Y36*RANDBETWEEN(80,90)*0.01,'様式E-4-2'!Y36*RANDBETWEEN(110,120)*0.01),'様式E-4-2'!Y36-RANDBETWEEN(1,3)),0),0)&amp;"～"&amp;ROUND(IFERROR(IF(ABS('様式E-4-2'!Y36)&gt;=10,IF('様式E-4-2'!Y36&gt;=0,'様式E-4-2'!Y36*RANDBETWEEN(110,120)*0.01,'様式E-4-2'!Y36*RANDBETWEEN(80,90)*0.01),'様式E-4-2'!Y36+RANDBETWEEN(1,3)),0),0)&amp;"】")</f>
        <v/>
      </c>
      <c r="Z36" s="448" t="str">
        <f ca="1">IF('様式E-4-2'!Z36="","","【"&amp;ROUND(IFERROR(IF(ABS('様式E-4-2'!Z36)&gt;=10,IF('様式E-4-2'!Z36&gt;=0,'様式E-4-2'!Z36*RANDBETWEEN(80,90)*0.01,'様式E-4-2'!Z36*RANDBETWEEN(110,120)*0.01),'様式E-4-2'!Z36-RANDBETWEEN(1,3)),0),0)&amp;"～"&amp;ROUND(IFERROR(IF(ABS('様式E-4-2'!Z36)&gt;=10,IF('様式E-4-2'!Z36&gt;=0,'様式E-4-2'!Z36*RANDBETWEEN(110,120)*0.01,'様式E-4-2'!Z36*RANDBETWEEN(80,90)*0.01),'様式E-4-2'!Z36+RANDBETWEEN(1,3)),0),0)&amp;"】")</f>
        <v/>
      </c>
      <c r="AA36" s="448" t="str">
        <f ca="1">IF('様式E-4-2'!AA36="","","【"&amp;ROUND(IFERROR(IF(ABS('様式E-4-2'!AA36)&gt;=10,IF('様式E-4-2'!AA36&gt;=0,'様式E-4-2'!AA36*RANDBETWEEN(80,90)*0.01,'様式E-4-2'!AA36*RANDBETWEEN(110,120)*0.01),'様式E-4-2'!AA36-RANDBETWEEN(1,3)),0),0)&amp;"～"&amp;ROUND(IFERROR(IF(ABS('様式E-4-2'!AA36)&gt;=10,IF('様式E-4-2'!AA36&gt;=0,'様式E-4-2'!AA36*RANDBETWEEN(110,120)*0.01,'様式E-4-2'!AA36*RANDBETWEEN(80,90)*0.01),'様式E-4-2'!AA36+RANDBETWEEN(1,3)),0),0)&amp;"】")</f>
        <v/>
      </c>
      <c r="AB36" s="459" t="e">
        <f ca="1">IF('様式E-4-2'!AB36="","","【"&amp;ROUND(IFERROR(IF(ABS('様式E-4-2'!AB36)&gt;=0.1,IF('様式E-4-2'!AB36&gt;=0,'様式E-4-2'!AB36*RANDBETWEEN(80,90),'様式E-4-2'!AB36*RANDBETWEEN(110,120)),('様式E-4-2'!AB36)*100-RANDBETWEEN(3,7)),0),0)&amp;"%～"&amp;ROUND(IFERROR(IF(ABS('様式E-4-2'!AB36)&gt;=0.1,IF('様式E-4-2'!AB36&gt;=0,'様式E-4-2'!AB36*RANDBETWEEN(110,120),'様式E-4-2'!AB36*RANDBETWEEN(80,90)),('様式E-4-2'!AB36)*100+RANDBETWEEN(3,7)),0),0)&amp;"%】")</f>
        <v>#DIV/0!</v>
      </c>
      <c r="AC36" s="447" t="str">
        <f ca="1">IF('様式E-4-2'!AC36="","","【"&amp;ROUND(IFERROR(IF(ABS('様式E-4-2'!AC36)&gt;=10,IF('様式E-4-2'!AC36&gt;=0,'様式E-4-2'!AC36*RANDBETWEEN(80,90)*0.01,'様式E-4-2'!AC36*RANDBETWEEN(110,120)*0.01),'様式E-4-2'!AC36-RANDBETWEEN(1,3)),0),0)&amp;"～"&amp;ROUND(IFERROR(IF(ABS('様式E-4-2'!AC36)&gt;=10,IF('様式E-4-2'!AC36&gt;=0,'様式E-4-2'!AC36*RANDBETWEEN(110,120)*0.01,'様式E-4-2'!AC36*RANDBETWEEN(80,90)*0.01),'様式E-4-2'!AC36+RANDBETWEEN(1,3)),0),0)&amp;"】")</f>
        <v/>
      </c>
      <c r="AD36" s="448" t="str">
        <f ca="1">IF('様式E-4-2'!AD36="","","【"&amp;ROUND(IFERROR(IF(ABS('様式E-4-2'!AD36)&gt;=10,IF('様式E-4-2'!AD36&gt;=0,'様式E-4-2'!AD36*RANDBETWEEN(80,90)*0.01,'様式E-4-2'!AD36*RANDBETWEEN(110,120)*0.01),'様式E-4-2'!AD36-RANDBETWEEN(1,3)),0),0)&amp;"～"&amp;ROUND(IFERROR(IF(ABS('様式E-4-2'!AD36)&gt;=10,IF('様式E-4-2'!AD36&gt;=0,'様式E-4-2'!AD36*RANDBETWEEN(110,120)*0.01,'様式E-4-2'!AD36*RANDBETWEEN(80,90)*0.01),'様式E-4-2'!AD36+RANDBETWEEN(1,3)),0),0)&amp;"】")</f>
        <v/>
      </c>
      <c r="AE36" s="448" t="str">
        <f ca="1">IF('様式E-4-2'!AE36="","","【"&amp;ROUND(IFERROR(IF(ABS('様式E-4-2'!AE36)&gt;=10,IF('様式E-4-2'!AE36&gt;=0,'様式E-4-2'!AE36*RANDBETWEEN(80,90)*0.01,'様式E-4-2'!AE36*RANDBETWEEN(110,120)*0.01),'様式E-4-2'!AE36-RANDBETWEEN(1,3)),0),0)&amp;"～"&amp;ROUND(IFERROR(IF(ABS('様式E-4-2'!AE36)&gt;=10,IF('様式E-4-2'!AE36&gt;=0,'様式E-4-2'!AE36*RANDBETWEEN(110,120)*0.01,'様式E-4-2'!AE36*RANDBETWEEN(80,90)*0.01),'様式E-4-2'!AE36+RANDBETWEEN(1,3)),0),0)&amp;"】")</f>
        <v/>
      </c>
      <c r="AF36" s="448" t="str">
        <f ca="1">IF('様式E-4-2'!AF36="","","【"&amp;ROUND(IFERROR(IF(ABS('様式E-4-2'!AF36)&gt;=10,IF('様式E-4-2'!AF36&gt;=0,'様式E-4-2'!AF36*RANDBETWEEN(80,90)*0.01,'様式E-4-2'!AF36*RANDBETWEEN(110,120)*0.01),'様式E-4-2'!AF36-RANDBETWEEN(1,3)),0),0)&amp;"～"&amp;ROUND(IFERROR(IF(ABS('様式E-4-2'!AF36)&gt;=10,IF('様式E-4-2'!AF36&gt;=0,'様式E-4-2'!AF36*RANDBETWEEN(110,120)*0.01,'様式E-4-2'!AF36*RANDBETWEEN(80,90)*0.01),'様式E-4-2'!AF36+RANDBETWEEN(1,3)),0),0)&amp;"】")</f>
        <v/>
      </c>
      <c r="AG36" s="448" t="str">
        <f ca="1">IF('様式E-4-2'!AG36="","","【"&amp;ROUND(IFERROR(IF(ABS('様式E-4-2'!AG36)&gt;=10,IF('様式E-4-2'!AG36&gt;=0,'様式E-4-2'!AG36*RANDBETWEEN(80,90)*0.01,'様式E-4-2'!AG36*RANDBETWEEN(110,120)*0.01),'様式E-4-2'!AG36-RANDBETWEEN(1,3)),0),0)&amp;"～"&amp;ROUND(IFERROR(IF(ABS('様式E-4-2'!AG36)&gt;=10,IF('様式E-4-2'!AG36&gt;=0,'様式E-4-2'!AG36*RANDBETWEEN(110,120)*0.01,'様式E-4-2'!AG36*RANDBETWEEN(80,90)*0.01),'様式E-4-2'!AG36+RANDBETWEEN(1,3)),0),0)&amp;"】")</f>
        <v/>
      </c>
      <c r="AH36" s="459" t="e">
        <f ca="1">IF('様式E-4-2'!AH36="","","【"&amp;ROUND(IFERROR(IF(ABS('様式E-4-2'!AH36)&gt;=0.1,IF('様式E-4-2'!AH36&gt;=0,'様式E-4-2'!AH36*RANDBETWEEN(80,90),'様式E-4-2'!AH36*RANDBETWEEN(110,120)),('様式E-4-2'!AH36)*100-RANDBETWEEN(3,7)),0),0)&amp;"%～"&amp;ROUND(IFERROR(IF(ABS('様式E-4-2'!AH36)&gt;=0.1,IF('様式E-4-2'!AH36&gt;=0,'様式E-4-2'!AH36*RANDBETWEEN(110,120),'様式E-4-2'!AH36*RANDBETWEEN(80,90)),('様式E-4-2'!AH36)*100+RANDBETWEEN(3,7)),0),0)&amp;"%】")</f>
        <v>#DIV/0!</v>
      </c>
      <c r="AI36" s="450" t="str">
        <f ca="1">IF('様式E-4-2'!AI36="","","【"&amp;ROUND(IFERROR(IF(ABS('様式E-4-2'!AI36)&gt;=10,IF('様式E-4-2'!AI36&gt;=0,'様式E-4-2'!AI36*RANDBETWEEN(80,90)*0.01,'様式E-4-2'!AI36*RANDBETWEEN(110,120)*0.01),'様式E-4-2'!AI36-RANDBETWEEN(1,3)),0),0)&amp;"～"&amp;ROUND(IFERROR(IF(ABS('様式E-4-2'!AI36)&gt;=10,IF('様式E-4-2'!AI36&gt;=0,'様式E-4-2'!AI36*RANDBETWEEN(110,120)*0.01,'様式E-4-2'!AI36*RANDBETWEEN(80,90)*0.01),'様式E-4-2'!AI36+RANDBETWEEN(1,3)),0),0)&amp;"】")</f>
        <v/>
      </c>
      <c r="AJ36" s="451" t="str">
        <f ca="1">IF('様式E-4-2'!AJ36="","","【"&amp;ROUND(IFERROR(IF(ABS('様式E-4-2'!AJ36)&gt;=10,IF('様式E-4-2'!AJ36&gt;=0,'様式E-4-2'!AJ36*RANDBETWEEN(80,90)*0.01,'様式E-4-2'!AJ36*RANDBETWEEN(110,120)*0.01),'様式E-4-2'!AJ36-RANDBETWEEN(1,3)),0),0)&amp;"～"&amp;ROUND(IFERROR(IF(ABS('様式E-4-2'!AJ36)&gt;=10,IF('様式E-4-2'!AJ36&gt;=0,'様式E-4-2'!AJ36*RANDBETWEEN(110,120)*0.01,'様式E-4-2'!AJ36*RANDBETWEEN(80,90)*0.01),'様式E-4-2'!AJ36+RANDBETWEEN(1,3)),0),0)&amp;"】")</f>
        <v/>
      </c>
      <c r="AK36" s="451" t="str">
        <f ca="1">IF('様式E-4-2'!AK36="","","【"&amp;ROUND(IFERROR(IF(ABS('様式E-4-2'!AK36)&gt;=10,IF('様式E-4-2'!AK36&gt;=0,'様式E-4-2'!AK36*RANDBETWEEN(80,90)*0.01,'様式E-4-2'!AK36*RANDBETWEEN(110,120)*0.01),'様式E-4-2'!AK36-RANDBETWEEN(1,3)),0),0)&amp;"～"&amp;ROUND(IFERROR(IF(ABS('様式E-4-2'!AK36)&gt;=10,IF('様式E-4-2'!AK36&gt;=0,'様式E-4-2'!AK36*RANDBETWEEN(110,120)*0.01,'様式E-4-2'!AK36*RANDBETWEEN(80,90)*0.01),'様式E-4-2'!AK36+RANDBETWEEN(1,3)),0),0)&amp;"】")</f>
        <v/>
      </c>
      <c r="AL36" s="451" t="str">
        <f ca="1">IF('様式E-4-2'!AL36="","","【"&amp;ROUND(IFERROR(IF(ABS('様式E-4-2'!AL36)&gt;=10,IF('様式E-4-2'!AL36&gt;=0,'様式E-4-2'!AL36*RANDBETWEEN(80,90)*0.01,'様式E-4-2'!AL36*RANDBETWEEN(110,120)*0.01),'様式E-4-2'!AL36-RANDBETWEEN(1,3)),0),0)&amp;"～"&amp;ROUND(IFERROR(IF(ABS('様式E-4-2'!AL36)&gt;=10,IF('様式E-4-2'!AL36&gt;=0,'様式E-4-2'!AL36*RANDBETWEEN(110,120)*0.01,'様式E-4-2'!AL36*RANDBETWEEN(80,90)*0.01),'様式E-4-2'!AL36+RANDBETWEEN(1,3)),0),0)&amp;"】")</f>
        <v/>
      </c>
      <c r="AM36" s="451" t="str">
        <f ca="1">IF('様式E-4-2'!AM36="","","【"&amp;ROUND(IFERROR(IF(ABS('様式E-4-2'!AM36)&gt;=10,IF('様式E-4-2'!AM36&gt;=0,'様式E-4-2'!AM36*RANDBETWEEN(80,90)*0.01,'様式E-4-2'!AM36*RANDBETWEEN(110,120)*0.01),'様式E-4-2'!AM36-RANDBETWEEN(1,3)),0),0)&amp;"～"&amp;ROUND(IFERROR(IF(ABS('様式E-4-2'!AM36)&gt;=10,IF('様式E-4-2'!AM36&gt;=0,'様式E-4-2'!AM36*RANDBETWEEN(110,120)*0.01,'様式E-4-2'!AM36*RANDBETWEEN(80,90)*0.01),'様式E-4-2'!AM36+RANDBETWEEN(1,3)),0),0)&amp;"】")</f>
        <v/>
      </c>
      <c r="AN36" s="459" t="e">
        <f ca="1">IF('様式E-4-2'!AN36="","","【"&amp;ROUND(IFERROR(IF(ABS('様式E-4-2'!AN36)&gt;=0.1,IF('様式E-4-2'!AN36&gt;=0,'様式E-4-2'!AN36*RANDBETWEEN(80,90),'様式E-4-2'!AN36*RANDBETWEEN(110,120)),('様式E-4-2'!AN36)*100-RANDBETWEEN(3,7)),0),0)&amp;"%～"&amp;ROUND(IFERROR(IF(ABS('様式E-4-2'!AN36)&gt;=0.1,IF('様式E-4-2'!AN36&gt;=0,'様式E-4-2'!AN36*RANDBETWEEN(110,120),'様式E-4-2'!AN36*RANDBETWEEN(80,90)),('様式E-4-2'!AN36)*100+RANDBETWEEN(3,7)),0),0)&amp;"%】")</f>
        <v>#VALUE!</v>
      </c>
    </row>
    <row r="37" spans="2:40" ht="25.5" customHeight="1" x14ac:dyDescent="0.15">
      <c r="B37" s="432"/>
      <c r="C37" s="19"/>
      <c r="D37" s="16" t="s">
        <v>318</v>
      </c>
      <c r="E37" s="831" t="str">
        <f>IF('様式E-4-2'!E37:H37="","",'様式E-4-2'!E37:H37)</f>
        <v/>
      </c>
      <c r="F37" s="831"/>
      <c r="G37" s="831"/>
      <c r="H37" s="832"/>
      <c r="I37" s="445" t="str">
        <f>IF('様式E-4-2'!I37="","",'様式E-4-2'!I37)</f>
        <v/>
      </c>
      <c r="J37" s="446" t="str">
        <f>IF('様式E-4-2'!J37="","",'様式E-4-2'!J37)</f>
        <v/>
      </c>
      <c r="K37" s="447" t="str">
        <f ca="1">IF('様式E-4-2'!K37="","","【"&amp;ROUND(IFERROR(IF(ABS('様式E-4-2'!K37)&gt;=10,IF('様式E-4-2'!K37&gt;=0,'様式E-4-2'!K37*RANDBETWEEN(80,90)*0.01,'様式E-4-2'!K37*RANDBETWEEN(110,120)*0.01),'様式E-4-2'!K37-RANDBETWEEN(1,3)),0),0)&amp;"～"&amp;ROUND(IFERROR(IF(ABS('様式E-4-2'!K37)&gt;=10,IF('様式E-4-2'!K37&gt;=0,'様式E-4-2'!K37*RANDBETWEEN(110,120)*0.01,'様式E-4-2'!K37*RANDBETWEEN(80,90)*0.01),'様式E-4-2'!K37+RANDBETWEEN(1,3)),0),0)&amp;"】")</f>
        <v/>
      </c>
      <c r="L37" s="448" t="str">
        <f ca="1">IF('様式E-4-2'!L37="","","【"&amp;ROUND(IFERROR(IF(ABS('様式E-4-2'!L37)&gt;=10,IF('様式E-4-2'!L37&gt;=0,'様式E-4-2'!L37*RANDBETWEEN(80,90)*0.01,'様式E-4-2'!L37*RANDBETWEEN(110,120)*0.01),'様式E-4-2'!L37-RANDBETWEEN(1,3)),0),0)&amp;"～"&amp;ROUND(IFERROR(IF(ABS('様式E-4-2'!L37)&gt;=10,IF('様式E-4-2'!L37&gt;=0,'様式E-4-2'!L37*RANDBETWEEN(110,120)*0.01,'様式E-4-2'!L37*RANDBETWEEN(80,90)*0.01),'様式E-4-2'!L37+RANDBETWEEN(1,3)),0),0)&amp;"】")</f>
        <v/>
      </c>
      <c r="M37" s="448" t="str">
        <f ca="1">IF('様式E-4-2'!M37="","","【"&amp;ROUND(IFERROR(IF(ABS('様式E-4-2'!M37)&gt;=10,IF('様式E-4-2'!M37&gt;=0,'様式E-4-2'!M37*RANDBETWEEN(80,90)*0.01,'様式E-4-2'!M37*RANDBETWEEN(110,120)*0.01),'様式E-4-2'!M37-RANDBETWEEN(1,3)),0),0)&amp;"～"&amp;ROUND(IFERROR(IF(ABS('様式E-4-2'!M37)&gt;=10,IF('様式E-4-2'!M37&gt;=0,'様式E-4-2'!M37*RANDBETWEEN(110,120)*0.01,'様式E-4-2'!M37*RANDBETWEEN(80,90)*0.01),'様式E-4-2'!M37+RANDBETWEEN(1,3)),0),0)&amp;"】")</f>
        <v/>
      </c>
      <c r="N37" s="448" t="str">
        <f ca="1">IF('様式E-4-2'!N37="","","【"&amp;ROUND(IFERROR(IF(ABS('様式E-4-2'!N37)&gt;=10,IF('様式E-4-2'!N37&gt;=0,'様式E-4-2'!N37*RANDBETWEEN(80,90)*0.01,'様式E-4-2'!N37*RANDBETWEEN(110,120)*0.01),'様式E-4-2'!N37-RANDBETWEEN(1,3)),0),0)&amp;"～"&amp;ROUND(IFERROR(IF(ABS('様式E-4-2'!N37)&gt;=10,IF('様式E-4-2'!N37&gt;=0,'様式E-4-2'!N37*RANDBETWEEN(110,120)*0.01,'様式E-4-2'!N37*RANDBETWEEN(80,90)*0.01),'様式E-4-2'!N37+RANDBETWEEN(1,3)),0),0)&amp;"】")</f>
        <v/>
      </c>
      <c r="O37" s="448" t="str">
        <f ca="1">IF('様式E-4-2'!O37="","","【"&amp;ROUND(IFERROR(IF(ABS('様式E-4-2'!O37)&gt;=10,IF('様式E-4-2'!O37&gt;=0,'様式E-4-2'!O37*RANDBETWEEN(80,90)*0.01,'様式E-4-2'!O37*RANDBETWEEN(110,120)*0.01),'様式E-4-2'!O37-RANDBETWEEN(1,3)),0),0)&amp;"～"&amp;ROUND(IFERROR(IF(ABS('様式E-4-2'!O37)&gt;=10,IF('様式E-4-2'!O37&gt;=0,'様式E-4-2'!O37*RANDBETWEEN(110,120)*0.01,'様式E-4-2'!O37*RANDBETWEEN(80,90)*0.01),'様式E-4-2'!O37+RANDBETWEEN(1,3)),0),0)&amp;"】")</f>
        <v/>
      </c>
      <c r="P37" s="459" t="e">
        <f ca="1">IF('様式E-4-2'!P37="","","【"&amp;ROUND(IFERROR(IF(ABS('様式E-4-2'!P37)&gt;=0.1,IF('様式E-4-2'!P37&gt;=0,'様式E-4-2'!P37*RANDBETWEEN(80,90),'様式E-4-2'!P37*RANDBETWEEN(110,120)),('様式E-4-2'!P37)*100-RANDBETWEEN(3,7)),0),0)&amp;"%～"&amp;ROUND(IFERROR(IF(ABS('様式E-4-2'!P37)&gt;=0.1,IF('様式E-4-2'!P37&gt;=0,'様式E-4-2'!P37*RANDBETWEEN(110,120),'様式E-4-2'!P37*RANDBETWEEN(80,90)),('様式E-4-2'!P37)*100+RANDBETWEEN(3,7)),0),0)&amp;"%】")</f>
        <v>#DIV/0!</v>
      </c>
      <c r="Q37" s="447" t="str">
        <f ca="1">IF('様式E-4-2'!Q37="","","【"&amp;ROUND(IFERROR(IF(ABS('様式E-4-2'!Q37)&gt;=10,IF('様式E-4-2'!Q37&gt;=0,'様式E-4-2'!Q37*RANDBETWEEN(80,90)*0.01,'様式E-4-2'!Q37*RANDBETWEEN(110,120)*0.01),'様式E-4-2'!Q37-RANDBETWEEN(1,3)),0),0)&amp;"～"&amp;ROUND(IFERROR(IF(ABS('様式E-4-2'!Q37)&gt;=10,IF('様式E-4-2'!Q37&gt;=0,'様式E-4-2'!Q37*RANDBETWEEN(110,120)*0.01,'様式E-4-2'!Q37*RANDBETWEEN(80,90)*0.01),'様式E-4-2'!Q37+RANDBETWEEN(1,3)),0),0)&amp;"】")</f>
        <v/>
      </c>
      <c r="R37" s="448" t="str">
        <f ca="1">IF('様式E-4-2'!R37="","","【"&amp;ROUND(IFERROR(IF(ABS('様式E-4-2'!R37)&gt;=10,IF('様式E-4-2'!R37&gt;=0,'様式E-4-2'!R37*RANDBETWEEN(80,90)*0.01,'様式E-4-2'!R37*RANDBETWEEN(110,120)*0.01),'様式E-4-2'!R37-RANDBETWEEN(1,3)),0),0)&amp;"～"&amp;ROUND(IFERROR(IF(ABS('様式E-4-2'!R37)&gt;=10,IF('様式E-4-2'!R37&gt;=0,'様式E-4-2'!R37*RANDBETWEEN(110,120)*0.01,'様式E-4-2'!R37*RANDBETWEEN(80,90)*0.01),'様式E-4-2'!R37+RANDBETWEEN(1,3)),0),0)&amp;"】")</f>
        <v/>
      </c>
      <c r="S37" s="448" t="str">
        <f ca="1">IF('様式E-4-2'!S37="","","【"&amp;ROUND(IFERROR(IF(ABS('様式E-4-2'!S37)&gt;=10,IF('様式E-4-2'!S37&gt;=0,'様式E-4-2'!S37*RANDBETWEEN(80,90)*0.01,'様式E-4-2'!S37*RANDBETWEEN(110,120)*0.01),'様式E-4-2'!S37-RANDBETWEEN(1,3)),0),0)&amp;"～"&amp;ROUND(IFERROR(IF(ABS('様式E-4-2'!S37)&gt;=10,IF('様式E-4-2'!S37&gt;=0,'様式E-4-2'!S37*RANDBETWEEN(110,120)*0.01,'様式E-4-2'!S37*RANDBETWEEN(80,90)*0.01),'様式E-4-2'!S37+RANDBETWEEN(1,3)),0),0)&amp;"】")</f>
        <v/>
      </c>
      <c r="T37" s="448" t="str">
        <f ca="1">IF('様式E-4-2'!T37="","","【"&amp;ROUND(IFERROR(IF(ABS('様式E-4-2'!T37)&gt;=10,IF('様式E-4-2'!T37&gt;=0,'様式E-4-2'!T37*RANDBETWEEN(80,90)*0.01,'様式E-4-2'!T37*RANDBETWEEN(110,120)*0.01),'様式E-4-2'!T37-RANDBETWEEN(1,3)),0),0)&amp;"～"&amp;ROUND(IFERROR(IF(ABS('様式E-4-2'!T37)&gt;=10,IF('様式E-4-2'!T37&gt;=0,'様式E-4-2'!T37*RANDBETWEEN(110,120)*0.01,'様式E-4-2'!T37*RANDBETWEEN(80,90)*0.01),'様式E-4-2'!T37+RANDBETWEEN(1,3)),0),0)&amp;"】")</f>
        <v/>
      </c>
      <c r="U37" s="448" t="str">
        <f ca="1">IF('様式E-4-2'!U37="","","【"&amp;ROUND(IFERROR(IF(ABS('様式E-4-2'!U37)&gt;=10,IF('様式E-4-2'!U37&gt;=0,'様式E-4-2'!U37*RANDBETWEEN(80,90)*0.01,'様式E-4-2'!U37*RANDBETWEEN(110,120)*0.01),'様式E-4-2'!U37-RANDBETWEEN(1,3)),0),0)&amp;"～"&amp;ROUND(IFERROR(IF(ABS('様式E-4-2'!U37)&gt;=10,IF('様式E-4-2'!U37&gt;=0,'様式E-4-2'!U37*RANDBETWEEN(110,120)*0.01,'様式E-4-2'!U37*RANDBETWEEN(80,90)*0.01),'様式E-4-2'!U37+RANDBETWEEN(1,3)),0),0)&amp;"】")</f>
        <v/>
      </c>
      <c r="V37" s="459" t="e">
        <f ca="1">IF('様式E-4-2'!V37="","","【"&amp;ROUND(IFERROR(IF(ABS('様式E-4-2'!V37)&gt;=0.1,IF('様式E-4-2'!V37&gt;=0,'様式E-4-2'!V37*RANDBETWEEN(80,90),'様式E-4-2'!V37*RANDBETWEEN(110,120)),('様式E-4-2'!V37)*100-RANDBETWEEN(3,7)),0),0)&amp;"%～"&amp;ROUND(IFERROR(IF(ABS('様式E-4-2'!V37)&gt;=0.1,IF('様式E-4-2'!V37&gt;=0,'様式E-4-2'!V37*RANDBETWEEN(110,120),'様式E-4-2'!V37*RANDBETWEEN(80,90)),('様式E-4-2'!V37)*100+RANDBETWEEN(3,7)),0),0)&amp;"%】")</f>
        <v>#DIV/0!</v>
      </c>
      <c r="W37" s="447" t="str">
        <f ca="1">IF('様式E-4-2'!W37="","","【"&amp;ROUND(IFERROR(IF(ABS('様式E-4-2'!W37)&gt;=10,IF('様式E-4-2'!W37&gt;=0,'様式E-4-2'!W37*RANDBETWEEN(80,90)*0.01,'様式E-4-2'!W37*RANDBETWEEN(110,120)*0.01),'様式E-4-2'!W37-RANDBETWEEN(1,3)),0),0)&amp;"～"&amp;ROUND(IFERROR(IF(ABS('様式E-4-2'!W37)&gt;=10,IF('様式E-4-2'!W37&gt;=0,'様式E-4-2'!W37*RANDBETWEEN(110,120)*0.01,'様式E-4-2'!W37*RANDBETWEEN(80,90)*0.01),'様式E-4-2'!W37+RANDBETWEEN(1,3)),0),0)&amp;"】")</f>
        <v/>
      </c>
      <c r="X37" s="448" t="str">
        <f ca="1">IF('様式E-4-2'!X37="","","【"&amp;ROUND(IFERROR(IF(ABS('様式E-4-2'!X37)&gt;=10,IF('様式E-4-2'!X37&gt;=0,'様式E-4-2'!X37*RANDBETWEEN(80,90)*0.01,'様式E-4-2'!X37*RANDBETWEEN(110,120)*0.01),'様式E-4-2'!X37-RANDBETWEEN(1,3)),0),0)&amp;"～"&amp;ROUND(IFERROR(IF(ABS('様式E-4-2'!X37)&gt;=10,IF('様式E-4-2'!X37&gt;=0,'様式E-4-2'!X37*RANDBETWEEN(110,120)*0.01,'様式E-4-2'!X37*RANDBETWEEN(80,90)*0.01),'様式E-4-2'!X37+RANDBETWEEN(1,3)),0),0)&amp;"】")</f>
        <v/>
      </c>
      <c r="Y37" s="448" t="str">
        <f ca="1">IF('様式E-4-2'!Y37="","","【"&amp;ROUND(IFERROR(IF(ABS('様式E-4-2'!Y37)&gt;=10,IF('様式E-4-2'!Y37&gt;=0,'様式E-4-2'!Y37*RANDBETWEEN(80,90)*0.01,'様式E-4-2'!Y37*RANDBETWEEN(110,120)*0.01),'様式E-4-2'!Y37-RANDBETWEEN(1,3)),0),0)&amp;"～"&amp;ROUND(IFERROR(IF(ABS('様式E-4-2'!Y37)&gt;=10,IF('様式E-4-2'!Y37&gt;=0,'様式E-4-2'!Y37*RANDBETWEEN(110,120)*0.01,'様式E-4-2'!Y37*RANDBETWEEN(80,90)*0.01),'様式E-4-2'!Y37+RANDBETWEEN(1,3)),0),0)&amp;"】")</f>
        <v/>
      </c>
      <c r="Z37" s="448" t="str">
        <f ca="1">IF('様式E-4-2'!Z37="","","【"&amp;ROUND(IFERROR(IF(ABS('様式E-4-2'!Z37)&gt;=10,IF('様式E-4-2'!Z37&gt;=0,'様式E-4-2'!Z37*RANDBETWEEN(80,90)*0.01,'様式E-4-2'!Z37*RANDBETWEEN(110,120)*0.01),'様式E-4-2'!Z37-RANDBETWEEN(1,3)),0),0)&amp;"～"&amp;ROUND(IFERROR(IF(ABS('様式E-4-2'!Z37)&gt;=10,IF('様式E-4-2'!Z37&gt;=0,'様式E-4-2'!Z37*RANDBETWEEN(110,120)*0.01,'様式E-4-2'!Z37*RANDBETWEEN(80,90)*0.01),'様式E-4-2'!Z37+RANDBETWEEN(1,3)),0),0)&amp;"】")</f>
        <v/>
      </c>
      <c r="AA37" s="448" t="str">
        <f ca="1">IF('様式E-4-2'!AA37="","","【"&amp;ROUND(IFERROR(IF(ABS('様式E-4-2'!AA37)&gt;=10,IF('様式E-4-2'!AA37&gt;=0,'様式E-4-2'!AA37*RANDBETWEEN(80,90)*0.01,'様式E-4-2'!AA37*RANDBETWEEN(110,120)*0.01),'様式E-4-2'!AA37-RANDBETWEEN(1,3)),0),0)&amp;"～"&amp;ROUND(IFERROR(IF(ABS('様式E-4-2'!AA37)&gt;=10,IF('様式E-4-2'!AA37&gt;=0,'様式E-4-2'!AA37*RANDBETWEEN(110,120)*0.01,'様式E-4-2'!AA37*RANDBETWEEN(80,90)*0.01),'様式E-4-2'!AA37+RANDBETWEEN(1,3)),0),0)&amp;"】")</f>
        <v/>
      </c>
      <c r="AB37" s="459" t="e">
        <f ca="1">IF('様式E-4-2'!AB37="","","【"&amp;ROUND(IFERROR(IF(ABS('様式E-4-2'!AB37)&gt;=0.1,IF('様式E-4-2'!AB37&gt;=0,'様式E-4-2'!AB37*RANDBETWEEN(80,90),'様式E-4-2'!AB37*RANDBETWEEN(110,120)),('様式E-4-2'!AB37)*100-RANDBETWEEN(3,7)),0),0)&amp;"%～"&amp;ROUND(IFERROR(IF(ABS('様式E-4-2'!AB37)&gt;=0.1,IF('様式E-4-2'!AB37&gt;=0,'様式E-4-2'!AB37*RANDBETWEEN(110,120),'様式E-4-2'!AB37*RANDBETWEEN(80,90)),('様式E-4-2'!AB37)*100+RANDBETWEEN(3,7)),0),0)&amp;"%】")</f>
        <v>#DIV/0!</v>
      </c>
      <c r="AC37" s="447" t="str">
        <f ca="1">IF('様式E-4-2'!AC37="","","【"&amp;ROUND(IFERROR(IF(ABS('様式E-4-2'!AC37)&gt;=10,IF('様式E-4-2'!AC37&gt;=0,'様式E-4-2'!AC37*RANDBETWEEN(80,90)*0.01,'様式E-4-2'!AC37*RANDBETWEEN(110,120)*0.01),'様式E-4-2'!AC37-RANDBETWEEN(1,3)),0),0)&amp;"～"&amp;ROUND(IFERROR(IF(ABS('様式E-4-2'!AC37)&gt;=10,IF('様式E-4-2'!AC37&gt;=0,'様式E-4-2'!AC37*RANDBETWEEN(110,120)*0.01,'様式E-4-2'!AC37*RANDBETWEEN(80,90)*0.01),'様式E-4-2'!AC37+RANDBETWEEN(1,3)),0),0)&amp;"】")</f>
        <v/>
      </c>
      <c r="AD37" s="448" t="str">
        <f ca="1">IF('様式E-4-2'!AD37="","","【"&amp;ROUND(IFERROR(IF(ABS('様式E-4-2'!AD37)&gt;=10,IF('様式E-4-2'!AD37&gt;=0,'様式E-4-2'!AD37*RANDBETWEEN(80,90)*0.01,'様式E-4-2'!AD37*RANDBETWEEN(110,120)*0.01),'様式E-4-2'!AD37-RANDBETWEEN(1,3)),0),0)&amp;"～"&amp;ROUND(IFERROR(IF(ABS('様式E-4-2'!AD37)&gt;=10,IF('様式E-4-2'!AD37&gt;=0,'様式E-4-2'!AD37*RANDBETWEEN(110,120)*0.01,'様式E-4-2'!AD37*RANDBETWEEN(80,90)*0.01),'様式E-4-2'!AD37+RANDBETWEEN(1,3)),0),0)&amp;"】")</f>
        <v/>
      </c>
      <c r="AE37" s="448" t="str">
        <f ca="1">IF('様式E-4-2'!AE37="","","【"&amp;ROUND(IFERROR(IF(ABS('様式E-4-2'!AE37)&gt;=10,IF('様式E-4-2'!AE37&gt;=0,'様式E-4-2'!AE37*RANDBETWEEN(80,90)*0.01,'様式E-4-2'!AE37*RANDBETWEEN(110,120)*0.01),'様式E-4-2'!AE37-RANDBETWEEN(1,3)),0),0)&amp;"～"&amp;ROUND(IFERROR(IF(ABS('様式E-4-2'!AE37)&gt;=10,IF('様式E-4-2'!AE37&gt;=0,'様式E-4-2'!AE37*RANDBETWEEN(110,120)*0.01,'様式E-4-2'!AE37*RANDBETWEEN(80,90)*0.01),'様式E-4-2'!AE37+RANDBETWEEN(1,3)),0),0)&amp;"】")</f>
        <v/>
      </c>
      <c r="AF37" s="448" t="str">
        <f ca="1">IF('様式E-4-2'!AF37="","","【"&amp;ROUND(IFERROR(IF(ABS('様式E-4-2'!AF37)&gt;=10,IF('様式E-4-2'!AF37&gt;=0,'様式E-4-2'!AF37*RANDBETWEEN(80,90)*0.01,'様式E-4-2'!AF37*RANDBETWEEN(110,120)*0.01),'様式E-4-2'!AF37-RANDBETWEEN(1,3)),0),0)&amp;"～"&amp;ROUND(IFERROR(IF(ABS('様式E-4-2'!AF37)&gt;=10,IF('様式E-4-2'!AF37&gt;=0,'様式E-4-2'!AF37*RANDBETWEEN(110,120)*0.01,'様式E-4-2'!AF37*RANDBETWEEN(80,90)*0.01),'様式E-4-2'!AF37+RANDBETWEEN(1,3)),0),0)&amp;"】")</f>
        <v/>
      </c>
      <c r="AG37" s="448" t="str">
        <f ca="1">IF('様式E-4-2'!AG37="","","【"&amp;ROUND(IFERROR(IF(ABS('様式E-4-2'!AG37)&gt;=10,IF('様式E-4-2'!AG37&gt;=0,'様式E-4-2'!AG37*RANDBETWEEN(80,90)*0.01,'様式E-4-2'!AG37*RANDBETWEEN(110,120)*0.01),'様式E-4-2'!AG37-RANDBETWEEN(1,3)),0),0)&amp;"～"&amp;ROUND(IFERROR(IF(ABS('様式E-4-2'!AG37)&gt;=10,IF('様式E-4-2'!AG37&gt;=0,'様式E-4-2'!AG37*RANDBETWEEN(110,120)*0.01,'様式E-4-2'!AG37*RANDBETWEEN(80,90)*0.01),'様式E-4-2'!AG37+RANDBETWEEN(1,3)),0),0)&amp;"】")</f>
        <v/>
      </c>
      <c r="AH37" s="459" t="e">
        <f ca="1">IF('様式E-4-2'!AH37="","","【"&amp;ROUND(IFERROR(IF(ABS('様式E-4-2'!AH37)&gt;=0.1,IF('様式E-4-2'!AH37&gt;=0,'様式E-4-2'!AH37*RANDBETWEEN(80,90),'様式E-4-2'!AH37*RANDBETWEEN(110,120)),('様式E-4-2'!AH37)*100-RANDBETWEEN(3,7)),0),0)&amp;"%～"&amp;ROUND(IFERROR(IF(ABS('様式E-4-2'!AH37)&gt;=0.1,IF('様式E-4-2'!AH37&gt;=0,'様式E-4-2'!AH37*RANDBETWEEN(110,120),'様式E-4-2'!AH37*RANDBETWEEN(80,90)),('様式E-4-2'!AH37)*100+RANDBETWEEN(3,7)),0),0)&amp;"%】")</f>
        <v>#DIV/0!</v>
      </c>
      <c r="AI37" s="450" t="str">
        <f ca="1">IF('様式E-4-2'!AI37="","","【"&amp;ROUND(IFERROR(IF(ABS('様式E-4-2'!AI37)&gt;=10,IF('様式E-4-2'!AI37&gt;=0,'様式E-4-2'!AI37*RANDBETWEEN(80,90)*0.01,'様式E-4-2'!AI37*RANDBETWEEN(110,120)*0.01),'様式E-4-2'!AI37-RANDBETWEEN(1,3)),0),0)&amp;"～"&amp;ROUND(IFERROR(IF(ABS('様式E-4-2'!AI37)&gt;=10,IF('様式E-4-2'!AI37&gt;=0,'様式E-4-2'!AI37*RANDBETWEEN(110,120)*0.01,'様式E-4-2'!AI37*RANDBETWEEN(80,90)*0.01),'様式E-4-2'!AI37+RANDBETWEEN(1,3)),0),0)&amp;"】")</f>
        <v/>
      </c>
      <c r="AJ37" s="451" t="str">
        <f ca="1">IF('様式E-4-2'!AJ37="","","【"&amp;ROUND(IFERROR(IF(ABS('様式E-4-2'!AJ37)&gt;=10,IF('様式E-4-2'!AJ37&gt;=0,'様式E-4-2'!AJ37*RANDBETWEEN(80,90)*0.01,'様式E-4-2'!AJ37*RANDBETWEEN(110,120)*0.01),'様式E-4-2'!AJ37-RANDBETWEEN(1,3)),0),0)&amp;"～"&amp;ROUND(IFERROR(IF(ABS('様式E-4-2'!AJ37)&gt;=10,IF('様式E-4-2'!AJ37&gt;=0,'様式E-4-2'!AJ37*RANDBETWEEN(110,120)*0.01,'様式E-4-2'!AJ37*RANDBETWEEN(80,90)*0.01),'様式E-4-2'!AJ37+RANDBETWEEN(1,3)),0),0)&amp;"】")</f>
        <v/>
      </c>
      <c r="AK37" s="451" t="str">
        <f ca="1">IF('様式E-4-2'!AK37="","","【"&amp;ROUND(IFERROR(IF(ABS('様式E-4-2'!AK37)&gt;=10,IF('様式E-4-2'!AK37&gt;=0,'様式E-4-2'!AK37*RANDBETWEEN(80,90)*0.01,'様式E-4-2'!AK37*RANDBETWEEN(110,120)*0.01),'様式E-4-2'!AK37-RANDBETWEEN(1,3)),0),0)&amp;"～"&amp;ROUND(IFERROR(IF(ABS('様式E-4-2'!AK37)&gt;=10,IF('様式E-4-2'!AK37&gt;=0,'様式E-4-2'!AK37*RANDBETWEEN(110,120)*0.01,'様式E-4-2'!AK37*RANDBETWEEN(80,90)*0.01),'様式E-4-2'!AK37+RANDBETWEEN(1,3)),0),0)&amp;"】")</f>
        <v/>
      </c>
      <c r="AL37" s="451" t="str">
        <f ca="1">IF('様式E-4-2'!AL37="","","【"&amp;ROUND(IFERROR(IF(ABS('様式E-4-2'!AL37)&gt;=10,IF('様式E-4-2'!AL37&gt;=0,'様式E-4-2'!AL37*RANDBETWEEN(80,90)*0.01,'様式E-4-2'!AL37*RANDBETWEEN(110,120)*0.01),'様式E-4-2'!AL37-RANDBETWEEN(1,3)),0),0)&amp;"～"&amp;ROUND(IFERROR(IF(ABS('様式E-4-2'!AL37)&gt;=10,IF('様式E-4-2'!AL37&gt;=0,'様式E-4-2'!AL37*RANDBETWEEN(110,120)*0.01,'様式E-4-2'!AL37*RANDBETWEEN(80,90)*0.01),'様式E-4-2'!AL37+RANDBETWEEN(1,3)),0),0)&amp;"】")</f>
        <v/>
      </c>
      <c r="AM37" s="451" t="str">
        <f ca="1">IF('様式E-4-2'!AM37="","","【"&amp;ROUND(IFERROR(IF(ABS('様式E-4-2'!AM37)&gt;=10,IF('様式E-4-2'!AM37&gt;=0,'様式E-4-2'!AM37*RANDBETWEEN(80,90)*0.01,'様式E-4-2'!AM37*RANDBETWEEN(110,120)*0.01),'様式E-4-2'!AM37-RANDBETWEEN(1,3)),0),0)&amp;"～"&amp;ROUND(IFERROR(IF(ABS('様式E-4-2'!AM37)&gt;=10,IF('様式E-4-2'!AM37&gt;=0,'様式E-4-2'!AM37*RANDBETWEEN(110,120)*0.01,'様式E-4-2'!AM37*RANDBETWEEN(80,90)*0.01),'様式E-4-2'!AM37+RANDBETWEEN(1,3)),0),0)&amp;"】")</f>
        <v/>
      </c>
      <c r="AN37" s="459" t="e">
        <f ca="1">IF('様式E-4-2'!AN37="","","【"&amp;ROUND(IFERROR(IF(ABS('様式E-4-2'!AN37)&gt;=0.1,IF('様式E-4-2'!AN37&gt;=0,'様式E-4-2'!AN37*RANDBETWEEN(80,90),'様式E-4-2'!AN37*RANDBETWEEN(110,120)),('様式E-4-2'!AN37)*100-RANDBETWEEN(3,7)),0),0)&amp;"%～"&amp;ROUND(IFERROR(IF(ABS('様式E-4-2'!AN37)&gt;=0.1,IF('様式E-4-2'!AN37&gt;=0,'様式E-4-2'!AN37*RANDBETWEEN(110,120),'様式E-4-2'!AN37*RANDBETWEEN(80,90)),('様式E-4-2'!AN37)*100+RANDBETWEEN(3,7)),0),0)&amp;"%】")</f>
        <v>#VALUE!</v>
      </c>
    </row>
    <row r="38" spans="2:40" ht="25.5" customHeight="1" x14ac:dyDescent="0.15">
      <c r="B38" s="432"/>
      <c r="C38" s="19"/>
      <c r="D38" s="16" t="s">
        <v>319</v>
      </c>
      <c r="E38" s="833" t="s">
        <v>320</v>
      </c>
      <c r="F38" s="833"/>
      <c r="G38" s="833"/>
      <c r="H38" s="834"/>
      <c r="I38" s="445" t="str">
        <f>IF('様式E-4-2'!I38="","",'様式E-4-2'!I38)</f>
        <v/>
      </c>
      <c r="J38" s="446" t="str">
        <f>IF('様式E-4-2'!J38="","",'様式E-4-2'!J38)</f>
        <v/>
      </c>
      <c r="K38" s="447" t="str">
        <f ca="1">IF('様式E-4-2'!K38="","","【"&amp;ROUND(IFERROR(IF(ABS('様式E-4-2'!K38)&gt;=10,IF('様式E-4-2'!K38&gt;=0,'様式E-4-2'!K38*RANDBETWEEN(80,90)*0.01,'様式E-4-2'!K38*RANDBETWEEN(110,120)*0.01),'様式E-4-2'!K38-RANDBETWEEN(1,3)),0),0)&amp;"～"&amp;ROUND(IFERROR(IF(ABS('様式E-4-2'!K38)&gt;=10,IF('様式E-4-2'!K38&gt;=0,'様式E-4-2'!K38*RANDBETWEEN(110,120)*0.01,'様式E-4-2'!K38*RANDBETWEEN(80,90)*0.01),'様式E-4-2'!K38+RANDBETWEEN(1,3)),0),0)&amp;"】")</f>
        <v/>
      </c>
      <c r="L38" s="448" t="str">
        <f ca="1">IF('様式E-4-2'!L38="","","【"&amp;ROUND(IFERROR(IF(ABS('様式E-4-2'!L38)&gt;=10,IF('様式E-4-2'!L38&gt;=0,'様式E-4-2'!L38*RANDBETWEEN(80,90)*0.01,'様式E-4-2'!L38*RANDBETWEEN(110,120)*0.01),'様式E-4-2'!L38-RANDBETWEEN(1,3)),0),0)&amp;"～"&amp;ROUND(IFERROR(IF(ABS('様式E-4-2'!L38)&gt;=10,IF('様式E-4-2'!L38&gt;=0,'様式E-4-2'!L38*RANDBETWEEN(110,120)*0.01,'様式E-4-2'!L38*RANDBETWEEN(80,90)*0.01),'様式E-4-2'!L38+RANDBETWEEN(1,3)),0),0)&amp;"】")</f>
        <v/>
      </c>
      <c r="M38" s="448" t="str">
        <f ca="1">IF('様式E-4-2'!M38="","","【"&amp;ROUND(IFERROR(IF(ABS('様式E-4-2'!M38)&gt;=10,IF('様式E-4-2'!M38&gt;=0,'様式E-4-2'!M38*RANDBETWEEN(80,90)*0.01,'様式E-4-2'!M38*RANDBETWEEN(110,120)*0.01),'様式E-4-2'!M38-RANDBETWEEN(1,3)),0),0)&amp;"～"&amp;ROUND(IFERROR(IF(ABS('様式E-4-2'!M38)&gt;=10,IF('様式E-4-2'!M38&gt;=0,'様式E-4-2'!M38*RANDBETWEEN(110,120)*0.01,'様式E-4-2'!M38*RANDBETWEEN(80,90)*0.01),'様式E-4-2'!M38+RANDBETWEEN(1,3)),0),0)&amp;"】")</f>
        <v/>
      </c>
      <c r="N38" s="448" t="str">
        <f ca="1">IF('様式E-4-2'!N38="","","【"&amp;ROUND(IFERROR(IF(ABS('様式E-4-2'!N38)&gt;=10,IF('様式E-4-2'!N38&gt;=0,'様式E-4-2'!N38*RANDBETWEEN(80,90)*0.01,'様式E-4-2'!N38*RANDBETWEEN(110,120)*0.01),'様式E-4-2'!N38-RANDBETWEEN(1,3)),0),0)&amp;"～"&amp;ROUND(IFERROR(IF(ABS('様式E-4-2'!N38)&gt;=10,IF('様式E-4-2'!N38&gt;=0,'様式E-4-2'!N38*RANDBETWEEN(110,120)*0.01,'様式E-4-2'!N38*RANDBETWEEN(80,90)*0.01),'様式E-4-2'!N38+RANDBETWEEN(1,3)),0),0)&amp;"】")</f>
        <v/>
      </c>
      <c r="O38" s="448" t="str">
        <f ca="1">IF('様式E-4-2'!O38="","","【"&amp;ROUND(IFERROR(IF(ABS('様式E-4-2'!O38)&gt;=10,IF('様式E-4-2'!O38&gt;=0,'様式E-4-2'!O38*RANDBETWEEN(80,90)*0.01,'様式E-4-2'!O38*RANDBETWEEN(110,120)*0.01),'様式E-4-2'!O38-RANDBETWEEN(1,3)),0),0)&amp;"～"&amp;ROUND(IFERROR(IF(ABS('様式E-4-2'!O38)&gt;=10,IF('様式E-4-2'!O38&gt;=0,'様式E-4-2'!O38*RANDBETWEEN(110,120)*0.01,'様式E-4-2'!O38*RANDBETWEEN(80,90)*0.01),'様式E-4-2'!O38+RANDBETWEEN(1,3)),0),0)&amp;"】")</f>
        <v/>
      </c>
      <c r="P38" s="459" t="e">
        <f ca="1">IF('様式E-4-2'!P38="","","【"&amp;ROUND(IFERROR(IF(ABS('様式E-4-2'!P38)&gt;=0.1,IF('様式E-4-2'!P38&gt;=0,'様式E-4-2'!P38*RANDBETWEEN(80,90),'様式E-4-2'!P38*RANDBETWEEN(110,120)),('様式E-4-2'!P38)*100-RANDBETWEEN(3,7)),0),0)&amp;"%～"&amp;ROUND(IFERROR(IF(ABS('様式E-4-2'!P38)&gt;=0.1,IF('様式E-4-2'!P38&gt;=0,'様式E-4-2'!P38*RANDBETWEEN(110,120),'様式E-4-2'!P38*RANDBETWEEN(80,90)),('様式E-4-2'!P38)*100+RANDBETWEEN(3,7)),0),0)&amp;"%】")</f>
        <v>#DIV/0!</v>
      </c>
      <c r="Q38" s="447" t="str">
        <f ca="1">IF('様式E-4-2'!Q38="","","【"&amp;ROUND(IFERROR(IF(ABS('様式E-4-2'!Q38)&gt;=10,IF('様式E-4-2'!Q38&gt;=0,'様式E-4-2'!Q38*RANDBETWEEN(80,90)*0.01,'様式E-4-2'!Q38*RANDBETWEEN(110,120)*0.01),'様式E-4-2'!Q38-RANDBETWEEN(1,3)),0),0)&amp;"～"&amp;ROUND(IFERROR(IF(ABS('様式E-4-2'!Q38)&gt;=10,IF('様式E-4-2'!Q38&gt;=0,'様式E-4-2'!Q38*RANDBETWEEN(110,120)*0.01,'様式E-4-2'!Q38*RANDBETWEEN(80,90)*0.01),'様式E-4-2'!Q38+RANDBETWEEN(1,3)),0),0)&amp;"】")</f>
        <v/>
      </c>
      <c r="R38" s="448" t="str">
        <f ca="1">IF('様式E-4-2'!R38="","","【"&amp;ROUND(IFERROR(IF(ABS('様式E-4-2'!R38)&gt;=10,IF('様式E-4-2'!R38&gt;=0,'様式E-4-2'!R38*RANDBETWEEN(80,90)*0.01,'様式E-4-2'!R38*RANDBETWEEN(110,120)*0.01),'様式E-4-2'!R38-RANDBETWEEN(1,3)),0),0)&amp;"～"&amp;ROUND(IFERROR(IF(ABS('様式E-4-2'!R38)&gt;=10,IF('様式E-4-2'!R38&gt;=0,'様式E-4-2'!R38*RANDBETWEEN(110,120)*0.01,'様式E-4-2'!R38*RANDBETWEEN(80,90)*0.01),'様式E-4-2'!R38+RANDBETWEEN(1,3)),0),0)&amp;"】")</f>
        <v/>
      </c>
      <c r="S38" s="448" t="str">
        <f ca="1">IF('様式E-4-2'!S38="","","【"&amp;ROUND(IFERROR(IF(ABS('様式E-4-2'!S38)&gt;=10,IF('様式E-4-2'!S38&gt;=0,'様式E-4-2'!S38*RANDBETWEEN(80,90)*0.01,'様式E-4-2'!S38*RANDBETWEEN(110,120)*0.01),'様式E-4-2'!S38-RANDBETWEEN(1,3)),0),0)&amp;"～"&amp;ROUND(IFERROR(IF(ABS('様式E-4-2'!S38)&gt;=10,IF('様式E-4-2'!S38&gt;=0,'様式E-4-2'!S38*RANDBETWEEN(110,120)*0.01,'様式E-4-2'!S38*RANDBETWEEN(80,90)*0.01),'様式E-4-2'!S38+RANDBETWEEN(1,3)),0),0)&amp;"】")</f>
        <v/>
      </c>
      <c r="T38" s="448" t="str">
        <f ca="1">IF('様式E-4-2'!T38="","","【"&amp;ROUND(IFERROR(IF(ABS('様式E-4-2'!T38)&gt;=10,IF('様式E-4-2'!T38&gt;=0,'様式E-4-2'!T38*RANDBETWEEN(80,90)*0.01,'様式E-4-2'!T38*RANDBETWEEN(110,120)*0.01),'様式E-4-2'!T38-RANDBETWEEN(1,3)),0),0)&amp;"～"&amp;ROUND(IFERROR(IF(ABS('様式E-4-2'!T38)&gt;=10,IF('様式E-4-2'!T38&gt;=0,'様式E-4-2'!T38*RANDBETWEEN(110,120)*0.01,'様式E-4-2'!T38*RANDBETWEEN(80,90)*0.01),'様式E-4-2'!T38+RANDBETWEEN(1,3)),0),0)&amp;"】")</f>
        <v/>
      </c>
      <c r="U38" s="448" t="str">
        <f ca="1">IF('様式E-4-2'!U38="","","【"&amp;ROUND(IFERROR(IF(ABS('様式E-4-2'!U38)&gt;=10,IF('様式E-4-2'!U38&gt;=0,'様式E-4-2'!U38*RANDBETWEEN(80,90)*0.01,'様式E-4-2'!U38*RANDBETWEEN(110,120)*0.01),'様式E-4-2'!U38-RANDBETWEEN(1,3)),0),0)&amp;"～"&amp;ROUND(IFERROR(IF(ABS('様式E-4-2'!U38)&gt;=10,IF('様式E-4-2'!U38&gt;=0,'様式E-4-2'!U38*RANDBETWEEN(110,120)*0.01,'様式E-4-2'!U38*RANDBETWEEN(80,90)*0.01),'様式E-4-2'!U38+RANDBETWEEN(1,3)),0),0)&amp;"】")</f>
        <v/>
      </c>
      <c r="V38" s="459" t="e">
        <f ca="1">IF('様式E-4-2'!V38="","","【"&amp;ROUND(IFERROR(IF(ABS('様式E-4-2'!V38)&gt;=0.1,IF('様式E-4-2'!V38&gt;=0,'様式E-4-2'!V38*RANDBETWEEN(80,90),'様式E-4-2'!V38*RANDBETWEEN(110,120)),('様式E-4-2'!V38)*100-RANDBETWEEN(3,7)),0),0)&amp;"%～"&amp;ROUND(IFERROR(IF(ABS('様式E-4-2'!V38)&gt;=0.1,IF('様式E-4-2'!V38&gt;=0,'様式E-4-2'!V38*RANDBETWEEN(110,120),'様式E-4-2'!V38*RANDBETWEEN(80,90)),('様式E-4-2'!V38)*100+RANDBETWEEN(3,7)),0),0)&amp;"%】")</f>
        <v>#DIV/0!</v>
      </c>
      <c r="W38" s="447" t="str">
        <f ca="1">IF('様式E-4-2'!W38="","","【"&amp;ROUND(IFERROR(IF(ABS('様式E-4-2'!W38)&gt;=10,IF('様式E-4-2'!W38&gt;=0,'様式E-4-2'!W38*RANDBETWEEN(80,90)*0.01,'様式E-4-2'!W38*RANDBETWEEN(110,120)*0.01),'様式E-4-2'!W38-RANDBETWEEN(1,3)),0),0)&amp;"～"&amp;ROUND(IFERROR(IF(ABS('様式E-4-2'!W38)&gt;=10,IF('様式E-4-2'!W38&gt;=0,'様式E-4-2'!W38*RANDBETWEEN(110,120)*0.01,'様式E-4-2'!W38*RANDBETWEEN(80,90)*0.01),'様式E-4-2'!W38+RANDBETWEEN(1,3)),0),0)&amp;"】")</f>
        <v/>
      </c>
      <c r="X38" s="448" t="str">
        <f ca="1">IF('様式E-4-2'!X38="","","【"&amp;ROUND(IFERROR(IF(ABS('様式E-4-2'!X38)&gt;=10,IF('様式E-4-2'!X38&gt;=0,'様式E-4-2'!X38*RANDBETWEEN(80,90)*0.01,'様式E-4-2'!X38*RANDBETWEEN(110,120)*0.01),'様式E-4-2'!X38-RANDBETWEEN(1,3)),0),0)&amp;"～"&amp;ROUND(IFERROR(IF(ABS('様式E-4-2'!X38)&gt;=10,IF('様式E-4-2'!X38&gt;=0,'様式E-4-2'!X38*RANDBETWEEN(110,120)*0.01,'様式E-4-2'!X38*RANDBETWEEN(80,90)*0.01),'様式E-4-2'!X38+RANDBETWEEN(1,3)),0),0)&amp;"】")</f>
        <v/>
      </c>
      <c r="Y38" s="448" t="str">
        <f ca="1">IF('様式E-4-2'!Y38="","","【"&amp;ROUND(IFERROR(IF(ABS('様式E-4-2'!Y38)&gt;=10,IF('様式E-4-2'!Y38&gt;=0,'様式E-4-2'!Y38*RANDBETWEEN(80,90)*0.01,'様式E-4-2'!Y38*RANDBETWEEN(110,120)*0.01),'様式E-4-2'!Y38-RANDBETWEEN(1,3)),0),0)&amp;"～"&amp;ROUND(IFERROR(IF(ABS('様式E-4-2'!Y38)&gt;=10,IF('様式E-4-2'!Y38&gt;=0,'様式E-4-2'!Y38*RANDBETWEEN(110,120)*0.01,'様式E-4-2'!Y38*RANDBETWEEN(80,90)*0.01),'様式E-4-2'!Y38+RANDBETWEEN(1,3)),0),0)&amp;"】")</f>
        <v/>
      </c>
      <c r="Z38" s="448" t="str">
        <f ca="1">IF('様式E-4-2'!Z38="","","【"&amp;ROUND(IFERROR(IF(ABS('様式E-4-2'!Z38)&gt;=10,IF('様式E-4-2'!Z38&gt;=0,'様式E-4-2'!Z38*RANDBETWEEN(80,90)*0.01,'様式E-4-2'!Z38*RANDBETWEEN(110,120)*0.01),'様式E-4-2'!Z38-RANDBETWEEN(1,3)),0),0)&amp;"～"&amp;ROUND(IFERROR(IF(ABS('様式E-4-2'!Z38)&gt;=10,IF('様式E-4-2'!Z38&gt;=0,'様式E-4-2'!Z38*RANDBETWEEN(110,120)*0.01,'様式E-4-2'!Z38*RANDBETWEEN(80,90)*0.01),'様式E-4-2'!Z38+RANDBETWEEN(1,3)),0),0)&amp;"】")</f>
        <v/>
      </c>
      <c r="AA38" s="448" t="str">
        <f ca="1">IF('様式E-4-2'!AA38="","","【"&amp;ROUND(IFERROR(IF(ABS('様式E-4-2'!AA38)&gt;=10,IF('様式E-4-2'!AA38&gt;=0,'様式E-4-2'!AA38*RANDBETWEEN(80,90)*0.01,'様式E-4-2'!AA38*RANDBETWEEN(110,120)*0.01),'様式E-4-2'!AA38-RANDBETWEEN(1,3)),0),0)&amp;"～"&amp;ROUND(IFERROR(IF(ABS('様式E-4-2'!AA38)&gt;=10,IF('様式E-4-2'!AA38&gt;=0,'様式E-4-2'!AA38*RANDBETWEEN(110,120)*0.01,'様式E-4-2'!AA38*RANDBETWEEN(80,90)*0.01),'様式E-4-2'!AA38+RANDBETWEEN(1,3)),0),0)&amp;"】")</f>
        <v/>
      </c>
      <c r="AB38" s="459" t="e">
        <f ca="1">IF('様式E-4-2'!AB38="","","【"&amp;ROUND(IFERROR(IF(ABS('様式E-4-2'!AB38)&gt;=0.1,IF('様式E-4-2'!AB38&gt;=0,'様式E-4-2'!AB38*RANDBETWEEN(80,90),'様式E-4-2'!AB38*RANDBETWEEN(110,120)),('様式E-4-2'!AB38)*100-RANDBETWEEN(3,7)),0),0)&amp;"%～"&amp;ROUND(IFERROR(IF(ABS('様式E-4-2'!AB38)&gt;=0.1,IF('様式E-4-2'!AB38&gt;=0,'様式E-4-2'!AB38*RANDBETWEEN(110,120),'様式E-4-2'!AB38*RANDBETWEEN(80,90)),('様式E-4-2'!AB38)*100+RANDBETWEEN(3,7)),0),0)&amp;"%】")</f>
        <v>#DIV/0!</v>
      </c>
      <c r="AC38" s="447" t="str">
        <f ca="1">IF('様式E-4-2'!AC38="","","【"&amp;ROUND(IFERROR(IF(ABS('様式E-4-2'!AC38)&gt;=10,IF('様式E-4-2'!AC38&gt;=0,'様式E-4-2'!AC38*RANDBETWEEN(80,90)*0.01,'様式E-4-2'!AC38*RANDBETWEEN(110,120)*0.01),'様式E-4-2'!AC38-RANDBETWEEN(1,3)),0),0)&amp;"～"&amp;ROUND(IFERROR(IF(ABS('様式E-4-2'!AC38)&gt;=10,IF('様式E-4-2'!AC38&gt;=0,'様式E-4-2'!AC38*RANDBETWEEN(110,120)*0.01,'様式E-4-2'!AC38*RANDBETWEEN(80,90)*0.01),'様式E-4-2'!AC38+RANDBETWEEN(1,3)),0),0)&amp;"】")</f>
        <v/>
      </c>
      <c r="AD38" s="448" t="str">
        <f ca="1">IF('様式E-4-2'!AD38="","","【"&amp;ROUND(IFERROR(IF(ABS('様式E-4-2'!AD38)&gt;=10,IF('様式E-4-2'!AD38&gt;=0,'様式E-4-2'!AD38*RANDBETWEEN(80,90)*0.01,'様式E-4-2'!AD38*RANDBETWEEN(110,120)*0.01),'様式E-4-2'!AD38-RANDBETWEEN(1,3)),0),0)&amp;"～"&amp;ROUND(IFERROR(IF(ABS('様式E-4-2'!AD38)&gt;=10,IF('様式E-4-2'!AD38&gt;=0,'様式E-4-2'!AD38*RANDBETWEEN(110,120)*0.01,'様式E-4-2'!AD38*RANDBETWEEN(80,90)*0.01),'様式E-4-2'!AD38+RANDBETWEEN(1,3)),0),0)&amp;"】")</f>
        <v/>
      </c>
      <c r="AE38" s="448" t="str">
        <f ca="1">IF('様式E-4-2'!AE38="","","【"&amp;ROUND(IFERROR(IF(ABS('様式E-4-2'!AE38)&gt;=10,IF('様式E-4-2'!AE38&gt;=0,'様式E-4-2'!AE38*RANDBETWEEN(80,90)*0.01,'様式E-4-2'!AE38*RANDBETWEEN(110,120)*0.01),'様式E-4-2'!AE38-RANDBETWEEN(1,3)),0),0)&amp;"～"&amp;ROUND(IFERROR(IF(ABS('様式E-4-2'!AE38)&gt;=10,IF('様式E-4-2'!AE38&gt;=0,'様式E-4-2'!AE38*RANDBETWEEN(110,120)*0.01,'様式E-4-2'!AE38*RANDBETWEEN(80,90)*0.01),'様式E-4-2'!AE38+RANDBETWEEN(1,3)),0),0)&amp;"】")</f>
        <v/>
      </c>
      <c r="AF38" s="448" t="str">
        <f ca="1">IF('様式E-4-2'!AF38="","","【"&amp;ROUND(IFERROR(IF(ABS('様式E-4-2'!AF38)&gt;=10,IF('様式E-4-2'!AF38&gt;=0,'様式E-4-2'!AF38*RANDBETWEEN(80,90)*0.01,'様式E-4-2'!AF38*RANDBETWEEN(110,120)*0.01),'様式E-4-2'!AF38-RANDBETWEEN(1,3)),0),0)&amp;"～"&amp;ROUND(IFERROR(IF(ABS('様式E-4-2'!AF38)&gt;=10,IF('様式E-4-2'!AF38&gt;=0,'様式E-4-2'!AF38*RANDBETWEEN(110,120)*0.01,'様式E-4-2'!AF38*RANDBETWEEN(80,90)*0.01),'様式E-4-2'!AF38+RANDBETWEEN(1,3)),0),0)&amp;"】")</f>
        <v/>
      </c>
      <c r="AG38" s="448" t="str">
        <f ca="1">IF('様式E-4-2'!AG38="","","【"&amp;ROUND(IFERROR(IF(ABS('様式E-4-2'!AG38)&gt;=10,IF('様式E-4-2'!AG38&gt;=0,'様式E-4-2'!AG38*RANDBETWEEN(80,90)*0.01,'様式E-4-2'!AG38*RANDBETWEEN(110,120)*0.01),'様式E-4-2'!AG38-RANDBETWEEN(1,3)),0),0)&amp;"～"&amp;ROUND(IFERROR(IF(ABS('様式E-4-2'!AG38)&gt;=10,IF('様式E-4-2'!AG38&gt;=0,'様式E-4-2'!AG38*RANDBETWEEN(110,120)*0.01,'様式E-4-2'!AG38*RANDBETWEEN(80,90)*0.01),'様式E-4-2'!AG38+RANDBETWEEN(1,3)),0),0)&amp;"】")</f>
        <v/>
      </c>
      <c r="AH38" s="459" t="e">
        <f ca="1">IF('様式E-4-2'!AH38="","","【"&amp;ROUND(IFERROR(IF(ABS('様式E-4-2'!AH38)&gt;=0.1,IF('様式E-4-2'!AH38&gt;=0,'様式E-4-2'!AH38*RANDBETWEEN(80,90),'様式E-4-2'!AH38*RANDBETWEEN(110,120)),('様式E-4-2'!AH38)*100-RANDBETWEEN(3,7)),0),0)&amp;"%～"&amp;ROUND(IFERROR(IF(ABS('様式E-4-2'!AH38)&gt;=0.1,IF('様式E-4-2'!AH38&gt;=0,'様式E-4-2'!AH38*RANDBETWEEN(110,120),'様式E-4-2'!AH38*RANDBETWEEN(80,90)),('様式E-4-2'!AH38)*100+RANDBETWEEN(3,7)),0),0)&amp;"%】")</f>
        <v>#DIV/0!</v>
      </c>
      <c r="AI38" s="450" t="str">
        <f ca="1">IF('様式E-4-2'!AI38="","","【"&amp;ROUND(IFERROR(IF(ABS('様式E-4-2'!AI38)&gt;=10,IF('様式E-4-2'!AI38&gt;=0,'様式E-4-2'!AI38*RANDBETWEEN(80,90)*0.01,'様式E-4-2'!AI38*RANDBETWEEN(110,120)*0.01),'様式E-4-2'!AI38-RANDBETWEEN(1,3)),0),0)&amp;"～"&amp;ROUND(IFERROR(IF(ABS('様式E-4-2'!AI38)&gt;=10,IF('様式E-4-2'!AI38&gt;=0,'様式E-4-2'!AI38*RANDBETWEEN(110,120)*0.01,'様式E-4-2'!AI38*RANDBETWEEN(80,90)*0.01),'様式E-4-2'!AI38+RANDBETWEEN(1,3)),0),0)&amp;"】")</f>
        <v/>
      </c>
      <c r="AJ38" s="451" t="str">
        <f ca="1">IF('様式E-4-2'!AJ38="","","【"&amp;ROUND(IFERROR(IF(ABS('様式E-4-2'!AJ38)&gt;=10,IF('様式E-4-2'!AJ38&gt;=0,'様式E-4-2'!AJ38*RANDBETWEEN(80,90)*0.01,'様式E-4-2'!AJ38*RANDBETWEEN(110,120)*0.01),'様式E-4-2'!AJ38-RANDBETWEEN(1,3)),0),0)&amp;"～"&amp;ROUND(IFERROR(IF(ABS('様式E-4-2'!AJ38)&gt;=10,IF('様式E-4-2'!AJ38&gt;=0,'様式E-4-2'!AJ38*RANDBETWEEN(110,120)*0.01,'様式E-4-2'!AJ38*RANDBETWEEN(80,90)*0.01),'様式E-4-2'!AJ38+RANDBETWEEN(1,3)),0),0)&amp;"】")</f>
        <v/>
      </c>
      <c r="AK38" s="451" t="str">
        <f ca="1">IF('様式E-4-2'!AK38="","","【"&amp;ROUND(IFERROR(IF(ABS('様式E-4-2'!AK38)&gt;=10,IF('様式E-4-2'!AK38&gt;=0,'様式E-4-2'!AK38*RANDBETWEEN(80,90)*0.01,'様式E-4-2'!AK38*RANDBETWEEN(110,120)*0.01),'様式E-4-2'!AK38-RANDBETWEEN(1,3)),0),0)&amp;"～"&amp;ROUND(IFERROR(IF(ABS('様式E-4-2'!AK38)&gt;=10,IF('様式E-4-2'!AK38&gt;=0,'様式E-4-2'!AK38*RANDBETWEEN(110,120)*0.01,'様式E-4-2'!AK38*RANDBETWEEN(80,90)*0.01),'様式E-4-2'!AK38+RANDBETWEEN(1,3)),0),0)&amp;"】")</f>
        <v/>
      </c>
      <c r="AL38" s="451" t="str">
        <f ca="1">IF('様式E-4-2'!AL38="","","【"&amp;ROUND(IFERROR(IF(ABS('様式E-4-2'!AL38)&gt;=10,IF('様式E-4-2'!AL38&gt;=0,'様式E-4-2'!AL38*RANDBETWEEN(80,90)*0.01,'様式E-4-2'!AL38*RANDBETWEEN(110,120)*0.01),'様式E-4-2'!AL38-RANDBETWEEN(1,3)),0),0)&amp;"～"&amp;ROUND(IFERROR(IF(ABS('様式E-4-2'!AL38)&gt;=10,IF('様式E-4-2'!AL38&gt;=0,'様式E-4-2'!AL38*RANDBETWEEN(110,120)*0.01,'様式E-4-2'!AL38*RANDBETWEEN(80,90)*0.01),'様式E-4-2'!AL38+RANDBETWEEN(1,3)),0),0)&amp;"】")</f>
        <v/>
      </c>
      <c r="AM38" s="451" t="str">
        <f ca="1">IF('様式E-4-2'!AM38="","","【"&amp;ROUND(IFERROR(IF(ABS('様式E-4-2'!AM38)&gt;=10,IF('様式E-4-2'!AM38&gt;=0,'様式E-4-2'!AM38*RANDBETWEEN(80,90)*0.01,'様式E-4-2'!AM38*RANDBETWEEN(110,120)*0.01),'様式E-4-2'!AM38-RANDBETWEEN(1,3)),0),0)&amp;"～"&amp;ROUND(IFERROR(IF(ABS('様式E-4-2'!AM38)&gt;=10,IF('様式E-4-2'!AM38&gt;=0,'様式E-4-2'!AM38*RANDBETWEEN(110,120)*0.01,'様式E-4-2'!AM38*RANDBETWEEN(80,90)*0.01),'様式E-4-2'!AM38+RANDBETWEEN(1,3)),0),0)&amp;"】")</f>
        <v/>
      </c>
      <c r="AN38" s="459" t="e">
        <f ca="1">IF('様式E-4-2'!AN38="","","【"&amp;ROUND(IFERROR(IF(ABS('様式E-4-2'!AN38)&gt;=0.1,IF('様式E-4-2'!AN38&gt;=0,'様式E-4-2'!AN38*RANDBETWEEN(80,90),'様式E-4-2'!AN38*RANDBETWEEN(110,120)),('様式E-4-2'!AN38)*100-RANDBETWEEN(3,7)),0),0)&amp;"%～"&amp;ROUND(IFERROR(IF(ABS('様式E-4-2'!AN38)&gt;=0.1,IF('様式E-4-2'!AN38&gt;=0,'様式E-4-2'!AN38*RANDBETWEEN(110,120),'様式E-4-2'!AN38*RANDBETWEEN(80,90)),('様式E-4-2'!AN38)*100+RANDBETWEEN(3,7)),0),0)&amp;"%】")</f>
        <v>#VALUE!</v>
      </c>
    </row>
    <row r="39" spans="2:40" ht="25.5" customHeight="1" x14ac:dyDescent="0.15">
      <c r="B39" s="435"/>
      <c r="C39" s="20"/>
      <c r="D39" s="863" t="s">
        <v>131</v>
      </c>
      <c r="E39" s="863"/>
      <c r="F39" s="863"/>
      <c r="G39" s="863"/>
      <c r="H39" s="874"/>
      <c r="I39" s="436"/>
      <c r="J39" s="437"/>
      <c r="K39" s="450" t="str">
        <f ca="1">IF('様式E-4-2'!K39="","","【"&amp;ROUND(IFERROR(IF(ABS('様式E-4-2'!K39)&gt;=10,IF('様式E-4-2'!K39&gt;=0,'様式E-4-2'!K39*RANDBETWEEN(80,90)*0.01,'様式E-4-2'!K39*RANDBETWEEN(110,120)*0.01),'様式E-4-2'!K39-RANDBETWEEN(1,3)),0),0)&amp;"～"&amp;ROUND(IFERROR(IF(ABS('様式E-4-2'!K39)&gt;=10,IF('様式E-4-2'!K39&gt;=0,'様式E-4-2'!K39*RANDBETWEEN(110,120)*0.01,'様式E-4-2'!K39*RANDBETWEEN(80,90)*0.01),'様式E-4-2'!K39+RANDBETWEEN(1,3)),0),0)&amp;"】")</f>
        <v/>
      </c>
      <c r="L39" s="451" t="str">
        <f ca="1">IF('様式E-4-2'!L39="","","【"&amp;ROUND(IFERROR(IF(ABS('様式E-4-2'!L39)&gt;=10,IF('様式E-4-2'!L39&gt;=0,'様式E-4-2'!L39*RANDBETWEEN(80,90)*0.01,'様式E-4-2'!L39*RANDBETWEEN(110,120)*0.01),'様式E-4-2'!L39-RANDBETWEEN(1,3)),0),0)&amp;"～"&amp;ROUND(IFERROR(IF(ABS('様式E-4-2'!L39)&gt;=10,IF('様式E-4-2'!L39&gt;=0,'様式E-4-2'!L39*RANDBETWEEN(110,120)*0.01,'様式E-4-2'!L39*RANDBETWEEN(80,90)*0.01),'様式E-4-2'!L39+RANDBETWEEN(1,3)),0),0)&amp;"】")</f>
        <v/>
      </c>
      <c r="M39" s="451" t="str">
        <f ca="1">IF('様式E-4-2'!M39="","","【"&amp;ROUND(IFERROR(IF(ABS('様式E-4-2'!M39)&gt;=10,IF('様式E-4-2'!M39&gt;=0,'様式E-4-2'!M39*RANDBETWEEN(80,90)*0.01,'様式E-4-2'!M39*RANDBETWEEN(110,120)*0.01),'様式E-4-2'!M39-RANDBETWEEN(1,3)),0),0)&amp;"～"&amp;ROUND(IFERROR(IF(ABS('様式E-4-2'!M39)&gt;=10,IF('様式E-4-2'!M39&gt;=0,'様式E-4-2'!M39*RANDBETWEEN(110,120)*0.01,'様式E-4-2'!M39*RANDBETWEEN(80,90)*0.01),'様式E-4-2'!M39+RANDBETWEEN(1,3)),0),0)&amp;"】")</f>
        <v/>
      </c>
      <c r="N39" s="451" t="str">
        <f ca="1">IF('様式E-4-2'!N39="","","【"&amp;ROUND(IFERROR(IF(ABS('様式E-4-2'!N39)&gt;=10,IF('様式E-4-2'!N39&gt;=0,'様式E-4-2'!N39*RANDBETWEEN(80,90)*0.01,'様式E-4-2'!N39*RANDBETWEEN(110,120)*0.01),'様式E-4-2'!N39-RANDBETWEEN(1,3)),0),0)&amp;"～"&amp;ROUND(IFERROR(IF(ABS('様式E-4-2'!N39)&gt;=10,IF('様式E-4-2'!N39&gt;=0,'様式E-4-2'!N39*RANDBETWEEN(110,120)*0.01,'様式E-4-2'!N39*RANDBETWEEN(80,90)*0.01),'様式E-4-2'!N39+RANDBETWEEN(1,3)),0),0)&amp;"】")</f>
        <v/>
      </c>
      <c r="O39" s="451" t="str">
        <f ca="1">IF('様式E-4-2'!O39="","","【"&amp;ROUND(IFERROR(IF(ABS('様式E-4-2'!O39)&gt;=10,IF('様式E-4-2'!O39&gt;=0,'様式E-4-2'!O39*RANDBETWEEN(80,90)*0.01,'様式E-4-2'!O39*RANDBETWEEN(110,120)*0.01),'様式E-4-2'!O39-RANDBETWEEN(1,3)),0),0)&amp;"～"&amp;ROUND(IFERROR(IF(ABS('様式E-4-2'!O39)&gt;=10,IF('様式E-4-2'!O39&gt;=0,'様式E-4-2'!O39*RANDBETWEEN(110,120)*0.01,'様式E-4-2'!O39*RANDBETWEEN(80,90)*0.01),'様式E-4-2'!O39+RANDBETWEEN(1,3)),0),0)&amp;"】")</f>
        <v/>
      </c>
      <c r="P39" s="459" t="e">
        <f ca="1">IF('様式E-4-2'!P39="","","【"&amp;ROUND(IFERROR(IF(ABS('様式E-4-2'!P39)&gt;=0.1,IF('様式E-4-2'!P39&gt;=0,'様式E-4-2'!P39*RANDBETWEEN(80,90),'様式E-4-2'!P39*RANDBETWEEN(110,120)),('様式E-4-2'!P39)*100-RANDBETWEEN(3,7)),0),0)&amp;"%～"&amp;ROUND(IFERROR(IF(ABS('様式E-4-2'!P39)&gt;=0.1,IF('様式E-4-2'!P39&gt;=0,'様式E-4-2'!P39*RANDBETWEEN(110,120),'様式E-4-2'!P39*RANDBETWEEN(80,90)),('様式E-4-2'!P39)*100+RANDBETWEEN(3,7)),0),0)&amp;"%】")</f>
        <v>#VALUE!</v>
      </c>
      <c r="Q39" s="450" t="str">
        <f ca="1">IF('様式E-4-2'!Q39="","","【"&amp;ROUND(IFERROR(IF(ABS('様式E-4-2'!Q39)&gt;=10,IF('様式E-4-2'!Q39&gt;=0,'様式E-4-2'!Q39*RANDBETWEEN(80,90)*0.01,'様式E-4-2'!Q39*RANDBETWEEN(110,120)*0.01),'様式E-4-2'!Q39-RANDBETWEEN(1,3)),0),0)&amp;"～"&amp;ROUND(IFERROR(IF(ABS('様式E-4-2'!Q39)&gt;=10,IF('様式E-4-2'!Q39&gt;=0,'様式E-4-2'!Q39*RANDBETWEEN(110,120)*0.01,'様式E-4-2'!Q39*RANDBETWEEN(80,90)*0.01),'様式E-4-2'!Q39+RANDBETWEEN(1,3)),0),0)&amp;"】")</f>
        <v/>
      </c>
      <c r="R39" s="451" t="str">
        <f ca="1">IF('様式E-4-2'!R39="","","【"&amp;ROUND(IFERROR(IF(ABS('様式E-4-2'!R39)&gt;=10,IF('様式E-4-2'!R39&gt;=0,'様式E-4-2'!R39*RANDBETWEEN(80,90)*0.01,'様式E-4-2'!R39*RANDBETWEEN(110,120)*0.01),'様式E-4-2'!R39-RANDBETWEEN(1,3)),0),0)&amp;"～"&amp;ROUND(IFERROR(IF(ABS('様式E-4-2'!R39)&gt;=10,IF('様式E-4-2'!R39&gt;=0,'様式E-4-2'!R39*RANDBETWEEN(110,120)*0.01,'様式E-4-2'!R39*RANDBETWEEN(80,90)*0.01),'様式E-4-2'!R39+RANDBETWEEN(1,3)),0),0)&amp;"】")</f>
        <v/>
      </c>
      <c r="S39" s="451" t="str">
        <f ca="1">IF('様式E-4-2'!S39="","","【"&amp;ROUND(IFERROR(IF(ABS('様式E-4-2'!S39)&gt;=10,IF('様式E-4-2'!S39&gt;=0,'様式E-4-2'!S39*RANDBETWEEN(80,90)*0.01,'様式E-4-2'!S39*RANDBETWEEN(110,120)*0.01),'様式E-4-2'!S39-RANDBETWEEN(1,3)),0),0)&amp;"～"&amp;ROUND(IFERROR(IF(ABS('様式E-4-2'!S39)&gt;=10,IF('様式E-4-2'!S39&gt;=0,'様式E-4-2'!S39*RANDBETWEEN(110,120)*0.01,'様式E-4-2'!S39*RANDBETWEEN(80,90)*0.01),'様式E-4-2'!S39+RANDBETWEEN(1,3)),0),0)&amp;"】")</f>
        <v/>
      </c>
      <c r="T39" s="451" t="str">
        <f ca="1">IF('様式E-4-2'!T39="","","【"&amp;ROUND(IFERROR(IF(ABS('様式E-4-2'!T39)&gt;=10,IF('様式E-4-2'!T39&gt;=0,'様式E-4-2'!T39*RANDBETWEEN(80,90)*0.01,'様式E-4-2'!T39*RANDBETWEEN(110,120)*0.01),'様式E-4-2'!T39-RANDBETWEEN(1,3)),0),0)&amp;"～"&amp;ROUND(IFERROR(IF(ABS('様式E-4-2'!T39)&gt;=10,IF('様式E-4-2'!T39&gt;=0,'様式E-4-2'!T39*RANDBETWEEN(110,120)*0.01,'様式E-4-2'!T39*RANDBETWEEN(80,90)*0.01),'様式E-4-2'!T39+RANDBETWEEN(1,3)),0),0)&amp;"】")</f>
        <v/>
      </c>
      <c r="U39" s="451" t="str">
        <f ca="1">IF('様式E-4-2'!U39="","","【"&amp;ROUND(IFERROR(IF(ABS('様式E-4-2'!U39)&gt;=10,IF('様式E-4-2'!U39&gt;=0,'様式E-4-2'!U39*RANDBETWEEN(80,90)*0.01,'様式E-4-2'!U39*RANDBETWEEN(110,120)*0.01),'様式E-4-2'!U39-RANDBETWEEN(1,3)),0),0)&amp;"～"&amp;ROUND(IFERROR(IF(ABS('様式E-4-2'!U39)&gt;=10,IF('様式E-4-2'!U39&gt;=0,'様式E-4-2'!U39*RANDBETWEEN(110,120)*0.01,'様式E-4-2'!U39*RANDBETWEEN(80,90)*0.01),'様式E-4-2'!U39+RANDBETWEEN(1,3)),0),0)&amp;"】")</f>
        <v/>
      </c>
      <c r="V39" s="459" t="e">
        <f ca="1">IF('様式E-4-2'!V39="","","【"&amp;ROUND(IFERROR(IF(ABS('様式E-4-2'!V39)&gt;=0.1,IF('様式E-4-2'!V39&gt;=0,'様式E-4-2'!V39*RANDBETWEEN(80,90),'様式E-4-2'!V39*RANDBETWEEN(110,120)),('様式E-4-2'!V39)*100-RANDBETWEEN(3,7)),0),0)&amp;"%～"&amp;ROUND(IFERROR(IF(ABS('様式E-4-2'!V39)&gt;=0.1,IF('様式E-4-2'!V39&gt;=0,'様式E-4-2'!V39*RANDBETWEEN(110,120),'様式E-4-2'!V39*RANDBETWEEN(80,90)),('様式E-4-2'!V39)*100+RANDBETWEEN(3,7)),0),0)&amp;"%】")</f>
        <v>#VALUE!</v>
      </c>
      <c r="W39" s="450" t="str">
        <f ca="1">IF('様式E-4-2'!W39="","","【"&amp;ROUND(IFERROR(IF(ABS('様式E-4-2'!W39)&gt;=10,IF('様式E-4-2'!W39&gt;=0,'様式E-4-2'!W39*RANDBETWEEN(80,90)*0.01,'様式E-4-2'!W39*RANDBETWEEN(110,120)*0.01),'様式E-4-2'!W39-RANDBETWEEN(1,3)),0),0)&amp;"～"&amp;ROUND(IFERROR(IF(ABS('様式E-4-2'!W39)&gt;=10,IF('様式E-4-2'!W39&gt;=0,'様式E-4-2'!W39*RANDBETWEEN(110,120)*0.01,'様式E-4-2'!W39*RANDBETWEEN(80,90)*0.01),'様式E-4-2'!W39+RANDBETWEEN(1,3)),0),0)&amp;"】")</f>
        <v/>
      </c>
      <c r="X39" s="451" t="str">
        <f ca="1">IF('様式E-4-2'!X39="","","【"&amp;ROUND(IFERROR(IF(ABS('様式E-4-2'!X39)&gt;=10,IF('様式E-4-2'!X39&gt;=0,'様式E-4-2'!X39*RANDBETWEEN(80,90)*0.01,'様式E-4-2'!X39*RANDBETWEEN(110,120)*0.01),'様式E-4-2'!X39-RANDBETWEEN(1,3)),0),0)&amp;"～"&amp;ROUND(IFERROR(IF(ABS('様式E-4-2'!X39)&gt;=10,IF('様式E-4-2'!X39&gt;=0,'様式E-4-2'!X39*RANDBETWEEN(110,120)*0.01,'様式E-4-2'!X39*RANDBETWEEN(80,90)*0.01),'様式E-4-2'!X39+RANDBETWEEN(1,3)),0),0)&amp;"】")</f>
        <v/>
      </c>
      <c r="Y39" s="451" t="str">
        <f ca="1">IF('様式E-4-2'!Y39="","","【"&amp;ROUND(IFERROR(IF(ABS('様式E-4-2'!Y39)&gt;=10,IF('様式E-4-2'!Y39&gt;=0,'様式E-4-2'!Y39*RANDBETWEEN(80,90)*0.01,'様式E-4-2'!Y39*RANDBETWEEN(110,120)*0.01),'様式E-4-2'!Y39-RANDBETWEEN(1,3)),0),0)&amp;"～"&amp;ROUND(IFERROR(IF(ABS('様式E-4-2'!Y39)&gt;=10,IF('様式E-4-2'!Y39&gt;=0,'様式E-4-2'!Y39*RANDBETWEEN(110,120)*0.01,'様式E-4-2'!Y39*RANDBETWEEN(80,90)*0.01),'様式E-4-2'!Y39+RANDBETWEEN(1,3)),0),0)&amp;"】")</f>
        <v/>
      </c>
      <c r="Z39" s="451" t="str">
        <f ca="1">IF('様式E-4-2'!Z39="","","【"&amp;ROUND(IFERROR(IF(ABS('様式E-4-2'!Z39)&gt;=10,IF('様式E-4-2'!Z39&gt;=0,'様式E-4-2'!Z39*RANDBETWEEN(80,90)*0.01,'様式E-4-2'!Z39*RANDBETWEEN(110,120)*0.01),'様式E-4-2'!Z39-RANDBETWEEN(1,3)),0),0)&amp;"～"&amp;ROUND(IFERROR(IF(ABS('様式E-4-2'!Z39)&gt;=10,IF('様式E-4-2'!Z39&gt;=0,'様式E-4-2'!Z39*RANDBETWEEN(110,120)*0.01,'様式E-4-2'!Z39*RANDBETWEEN(80,90)*0.01),'様式E-4-2'!Z39+RANDBETWEEN(1,3)),0),0)&amp;"】")</f>
        <v/>
      </c>
      <c r="AA39" s="451" t="str">
        <f ca="1">IF('様式E-4-2'!AA39="","","【"&amp;ROUND(IFERROR(IF(ABS('様式E-4-2'!AA39)&gt;=10,IF('様式E-4-2'!AA39&gt;=0,'様式E-4-2'!AA39*RANDBETWEEN(80,90)*0.01,'様式E-4-2'!AA39*RANDBETWEEN(110,120)*0.01),'様式E-4-2'!AA39-RANDBETWEEN(1,3)),0),0)&amp;"～"&amp;ROUND(IFERROR(IF(ABS('様式E-4-2'!AA39)&gt;=10,IF('様式E-4-2'!AA39&gt;=0,'様式E-4-2'!AA39*RANDBETWEEN(110,120)*0.01,'様式E-4-2'!AA39*RANDBETWEEN(80,90)*0.01),'様式E-4-2'!AA39+RANDBETWEEN(1,3)),0),0)&amp;"】")</f>
        <v/>
      </c>
      <c r="AB39" s="459" t="e">
        <f ca="1">IF('様式E-4-2'!AB39="","","【"&amp;ROUND(IFERROR(IF(ABS('様式E-4-2'!AB39)&gt;=0.1,IF('様式E-4-2'!AB39&gt;=0,'様式E-4-2'!AB39*RANDBETWEEN(80,90),'様式E-4-2'!AB39*RANDBETWEEN(110,120)),('様式E-4-2'!AB39)*100-RANDBETWEEN(3,7)),0),0)&amp;"%～"&amp;ROUND(IFERROR(IF(ABS('様式E-4-2'!AB39)&gt;=0.1,IF('様式E-4-2'!AB39&gt;=0,'様式E-4-2'!AB39*RANDBETWEEN(110,120),'様式E-4-2'!AB39*RANDBETWEEN(80,90)),('様式E-4-2'!AB39)*100+RANDBETWEEN(3,7)),0),0)&amp;"%】")</f>
        <v>#VALUE!</v>
      </c>
      <c r="AC39" s="450" t="str">
        <f ca="1">IF('様式E-4-2'!AC39="","","【"&amp;ROUND(IFERROR(IF(ABS('様式E-4-2'!AC39)&gt;=10,IF('様式E-4-2'!AC39&gt;=0,'様式E-4-2'!AC39*RANDBETWEEN(80,90)*0.01,'様式E-4-2'!AC39*RANDBETWEEN(110,120)*0.01),'様式E-4-2'!AC39-RANDBETWEEN(1,3)),0),0)&amp;"～"&amp;ROUND(IFERROR(IF(ABS('様式E-4-2'!AC39)&gt;=10,IF('様式E-4-2'!AC39&gt;=0,'様式E-4-2'!AC39*RANDBETWEEN(110,120)*0.01,'様式E-4-2'!AC39*RANDBETWEEN(80,90)*0.01),'様式E-4-2'!AC39+RANDBETWEEN(1,3)),0),0)&amp;"】")</f>
        <v/>
      </c>
      <c r="AD39" s="451" t="str">
        <f ca="1">IF('様式E-4-2'!AD39="","","【"&amp;ROUND(IFERROR(IF(ABS('様式E-4-2'!AD39)&gt;=10,IF('様式E-4-2'!AD39&gt;=0,'様式E-4-2'!AD39*RANDBETWEEN(80,90)*0.01,'様式E-4-2'!AD39*RANDBETWEEN(110,120)*0.01),'様式E-4-2'!AD39-RANDBETWEEN(1,3)),0),0)&amp;"～"&amp;ROUND(IFERROR(IF(ABS('様式E-4-2'!AD39)&gt;=10,IF('様式E-4-2'!AD39&gt;=0,'様式E-4-2'!AD39*RANDBETWEEN(110,120)*0.01,'様式E-4-2'!AD39*RANDBETWEEN(80,90)*0.01),'様式E-4-2'!AD39+RANDBETWEEN(1,3)),0),0)&amp;"】")</f>
        <v/>
      </c>
      <c r="AE39" s="451" t="str">
        <f ca="1">IF('様式E-4-2'!AE39="","","【"&amp;ROUND(IFERROR(IF(ABS('様式E-4-2'!AE39)&gt;=10,IF('様式E-4-2'!AE39&gt;=0,'様式E-4-2'!AE39*RANDBETWEEN(80,90)*0.01,'様式E-4-2'!AE39*RANDBETWEEN(110,120)*0.01),'様式E-4-2'!AE39-RANDBETWEEN(1,3)),0),0)&amp;"～"&amp;ROUND(IFERROR(IF(ABS('様式E-4-2'!AE39)&gt;=10,IF('様式E-4-2'!AE39&gt;=0,'様式E-4-2'!AE39*RANDBETWEEN(110,120)*0.01,'様式E-4-2'!AE39*RANDBETWEEN(80,90)*0.01),'様式E-4-2'!AE39+RANDBETWEEN(1,3)),0),0)&amp;"】")</f>
        <v/>
      </c>
      <c r="AF39" s="451" t="str">
        <f ca="1">IF('様式E-4-2'!AF39="","","【"&amp;ROUND(IFERROR(IF(ABS('様式E-4-2'!AF39)&gt;=10,IF('様式E-4-2'!AF39&gt;=0,'様式E-4-2'!AF39*RANDBETWEEN(80,90)*0.01,'様式E-4-2'!AF39*RANDBETWEEN(110,120)*0.01),'様式E-4-2'!AF39-RANDBETWEEN(1,3)),0),0)&amp;"～"&amp;ROUND(IFERROR(IF(ABS('様式E-4-2'!AF39)&gt;=10,IF('様式E-4-2'!AF39&gt;=0,'様式E-4-2'!AF39*RANDBETWEEN(110,120)*0.01,'様式E-4-2'!AF39*RANDBETWEEN(80,90)*0.01),'様式E-4-2'!AF39+RANDBETWEEN(1,3)),0),0)&amp;"】")</f>
        <v/>
      </c>
      <c r="AG39" s="451" t="str">
        <f ca="1">IF('様式E-4-2'!AG39="","","【"&amp;ROUND(IFERROR(IF(ABS('様式E-4-2'!AG39)&gt;=10,IF('様式E-4-2'!AG39&gt;=0,'様式E-4-2'!AG39*RANDBETWEEN(80,90)*0.01,'様式E-4-2'!AG39*RANDBETWEEN(110,120)*0.01),'様式E-4-2'!AG39-RANDBETWEEN(1,3)),0),0)&amp;"～"&amp;ROUND(IFERROR(IF(ABS('様式E-4-2'!AG39)&gt;=10,IF('様式E-4-2'!AG39&gt;=0,'様式E-4-2'!AG39*RANDBETWEEN(110,120)*0.01,'様式E-4-2'!AG39*RANDBETWEEN(80,90)*0.01),'様式E-4-2'!AG39+RANDBETWEEN(1,3)),0),0)&amp;"】")</f>
        <v/>
      </c>
      <c r="AH39" s="459" t="e">
        <f ca="1">IF('様式E-4-2'!AH39="","","【"&amp;ROUND(IFERROR(IF(ABS('様式E-4-2'!AH39)&gt;=0.1,IF('様式E-4-2'!AH39&gt;=0,'様式E-4-2'!AH39*RANDBETWEEN(80,90),'様式E-4-2'!AH39*RANDBETWEEN(110,120)),('様式E-4-2'!AH39)*100-RANDBETWEEN(3,7)),0),0)&amp;"%～"&amp;ROUND(IFERROR(IF(ABS('様式E-4-2'!AH39)&gt;=0.1,IF('様式E-4-2'!AH39&gt;=0,'様式E-4-2'!AH39*RANDBETWEEN(110,120),'様式E-4-2'!AH39*RANDBETWEEN(80,90)),('様式E-4-2'!AH39)*100+RANDBETWEEN(3,7)),0),0)&amp;"%】")</f>
        <v>#VALUE!</v>
      </c>
      <c r="AI39" s="450" t="str">
        <f ca="1">IF('様式E-4-2'!AI39="","","【"&amp;ROUND(IFERROR(IF(ABS('様式E-4-2'!AI39)&gt;=10,IF('様式E-4-2'!AI39&gt;=0,'様式E-4-2'!AI39*RANDBETWEEN(80,90)*0.01,'様式E-4-2'!AI39*RANDBETWEEN(110,120)*0.01),'様式E-4-2'!AI39-RANDBETWEEN(1,3)),0),0)&amp;"～"&amp;ROUND(IFERROR(IF(ABS('様式E-4-2'!AI39)&gt;=10,IF('様式E-4-2'!AI39&gt;=0,'様式E-4-2'!AI39*RANDBETWEEN(110,120)*0.01,'様式E-4-2'!AI39*RANDBETWEEN(80,90)*0.01),'様式E-4-2'!AI39+RANDBETWEEN(1,3)),0),0)&amp;"】")</f>
        <v/>
      </c>
      <c r="AJ39" s="451" t="str">
        <f ca="1">IF('様式E-4-2'!AJ39="","","【"&amp;ROUND(IFERROR(IF(ABS('様式E-4-2'!AJ39)&gt;=10,IF('様式E-4-2'!AJ39&gt;=0,'様式E-4-2'!AJ39*RANDBETWEEN(80,90)*0.01,'様式E-4-2'!AJ39*RANDBETWEEN(110,120)*0.01),'様式E-4-2'!AJ39-RANDBETWEEN(1,3)),0),0)&amp;"～"&amp;ROUND(IFERROR(IF(ABS('様式E-4-2'!AJ39)&gt;=10,IF('様式E-4-2'!AJ39&gt;=0,'様式E-4-2'!AJ39*RANDBETWEEN(110,120)*0.01,'様式E-4-2'!AJ39*RANDBETWEEN(80,90)*0.01),'様式E-4-2'!AJ39+RANDBETWEEN(1,3)),0),0)&amp;"】")</f>
        <v/>
      </c>
      <c r="AK39" s="451" t="str">
        <f ca="1">IF('様式E-4-2'!AK39="","","【"&amp;ROUND(IFERROR(IF(ABS('様式E-4-2'!AK39)&gt;=10,IF('様式E-4-2'!AK39&gt;=0,'様式E-4-2'!AK39*RANDBETWEEN(80,90)*0.01,'様式E-4-2'!AK39*RANDBETWEEN(110,120)*0.01),'様式E-4-2'!AK39-RANDBETWEEN(1,3)),0),0)&amp;"～"&amp;ROUND(IFERROR(IF(ABS('様式E-4-2'!AK39)&gt;=10,IF('様式E-4-2'!AK39&gt;=0,'様式E-4-2'!AK39*RANDBETWEEN(110,120)*0.01,'様式E-4-2'!AK39*RANDBETWEEN(80,90)*0.01),'様式E-4-2'!AK39+RANDBETWEEN(1,3)),0),0)&amp;"】")</f>
        <v/>
      </c>
      <c r="AL39" s="451" t="str">
        <f ca="1">IF('様式E-4-2'!AL39="","","【"&amp;ROUND(IFERROR(IF(ABS('様式E-4-2'!AL39)&gt;=10,IF('様式E-4-2'!AL39&gt;=0,'様式E-4-2'!AL39*RANDBETWEEN(80,90)*0.01,'様式E-4-2'!AL39*RANDBETWEEN(110,120)*0.01),'様式E-4-2'!AL39-RANDBETWEEN(1,3)),0),0)&amp;"～"&amp;ROUND(IFERROR(IF(ABS('様式E-4-2'!AL39)&gt;=10,IF('様式E-4-2'!AL39&gt;=0,'様式E-4-2'!AL39*RANDBETWEEN(110,120)*0.01,'様式E-4-2'!AL39*RANDBETWEEN(80,90)*0.01),'様式E-4-2'!AL39+RANDBETWEEN(1,3)),0),0)&amp;"】")</f>
        <v/>
      </c>
      <c r="AM39" s="451" t="str">
        <f ca="1">IF('様式E-4-2'!AM39="","","【"&amp;ROUND(IFERROR(IF(ABS('様式E-4-2'!AM39)&gt;=10,IF('様式E-4-2'!AM39&gt;=0,'様式E-4-2'!AM39*RANDBETWEEN(80,90)*0.01,'様式E-4-2'!AM39*RANDBETWEEN(110,120)*0.01),'様式E-4-2'!AM39-RANDBETWEEN(1,3)),0),0)&amp;"～"&amp;ROUND(IFERROR(IF(ABS('様式E-4-2'!AM39)&gt;=10,IF('様式E-4-2'!AM39&gt;=0,'様式E-4-2'!AM39*RANDBETWEEN(110,120)*0.01,'様式E-4-2'!AM39*RANDBETWEEN(80,90)*0.01),'様式E-4-2'!AM39+RANDBETWEEN(1,3)),0),0)&amp;"】")</f>
        <v/>
      </c>
      <c r="AN39" s="459" t="e">
        <f ca="1">IF('様式E-4-2'!AN39="","","【"&amp;ROUND(IFERROR(IF(ABS('様式E-4-2'!AN39)&gt;=0.1,IF('様式E-4-2'!AN39&gt;=0,'様式E-4-2'!AN39*RANDBETWEEN(80,90),'様式E-4-2'!AN39*RANDBETWEEN(110,120)),('様式E-4-2'!AN39)*100-RANDBETWEEN(3,7)),0),0)&amp;"%～"&amp;ROUND(IFERROR(IF(ABS('様式E-4-2'!AN39)&gt;=0.1,IF('様式E-4-2'!AN39&gt;=0,'様式E-4-2'!AN39*RANDBETWEEN(110,120),'様式E-4-2'!AN39*RANDBETWEEN(80,90)),('様式E-4-2'!AN39)*100+RANDBETWEEN(3,7)),0),0)&amp;"%】")</f>
        <v>#VALUE!</v>
      </c>
    </row>
    <row r="40" spans="2:40" ht="25.5" customHeight="1" x14ac:dyDescent="0.15">
      <c r="B40" s="185" t="s">
        <v>349</v>
      </c>
      <c r="C40" s="184"/>
      <c r="D40" s="184"/>
      <c r="E40" s="184"/>
      <c r="F40" s="184"/>
      <c r="G40" s="184"/>
      <c r="H40" s="184"/>
      <c r="I40" s="425"/>
      <c r="J40" s="426"/>
      <c r="K40" s="425"/>
      <c r="L40" s="427"/>
      <c r="M40" s="427"/>
      <c r="N40" s="427"/>
      <c r="O40" s="427"/>
      <c r="P40" s="460"/>
      <c r="Q40" s="429"/>
      <c r="R40" s="427"/>
      <c r="S40" s="427"/>
      <c r="T40" s="427"/>
      <c r="U40" s="427"/>
      <c r="V40" s="460"/>
      <c r="W40" s="429"/>
      <c r="X40" s="427"/>
      <c r="Y40" s="427"/>
      <c r="Z40" s="427"/>
      <c r="AA40" s="427"/>
      <c r="AB40" s="460"/>
      <c r="AC40" s="429"/>
      <c r="AD40" s="427"/>
      <c r="AE40" s="427"/>
      <c r="AF40" s="427"/>
      <c r="AG40" s="427"/>
      <c r="AH40" s="460"/>
      <c r="AI40" s="430"/>
      <c r="AJ40" s="32"/>
      <c r="AK40" s="32"/>
      <c r="AL40" s="32"/>
      <c r="AM40" s="32"/>
      <c r="AN40" s="460"/>
    </row>
    <row r="41" spans="2:40" ht="25.5" customHeight="1" x14ac:dyDescent="0.15">
      <c r="B41" s="432"/>
      <c r="C41" s="15"/>
      <c r="D41" s="16" t="s">
        <v>307</v>
      </c>
      <c r="E41" s="876" t="str">
        <f>IF('様式E-4-2'!E41:H41="","",'様式E-4-2'!E41:H41)</f>
        <v/>
      </c>
      <c r="F41" s="876"/>
      <c r="G41" s="876"/>
      <c r="H41" s="896"/>
      <c r="I41" s="445" t="str">
        <f>IF('様式E-4-2'!I41="","",'様式E-4-2'!I41)</f>
        <v/>
      </c>
      <c r="J41" s="446" t="str">
        <f>IF('様式E-4-2'!J41="","",'様式E-4-2'!J41)</f>
        <v/>
      </c>
      <c r="K41" s="447" t="str">
        <f ca="1">IF('様式E-4-2'!K41="","","【"&amp;ROUND(IFERROR(IF(ABS('様式E-4-2'!K41)&gt;=10,IF('様式E-4-2'!K41&gt;=0,'様式E-4-2'!K41*RANDBETWEEN(80,90)*0.01,'様式E-4-2'!K41*RANDBETWEEN(110,120)*0.01),'様式E-4-2'!K41-RANDBETWEEN(1,3)),0),0)&amp;"～"&amp;ROUND(IFERROR(IF(ABS('様式E-4-2'!K41)&gt;=10,IF('様式E-4-2'!K41&gt;=0,'様式E-4-2'!K41*RANDBETWEEN(110,120)*0.01,'様式E-4-2'!K41*RANDBETWEEN(80,90)*0.01),'様式E-4-2'!K41+RANDBETWEEN(1,3)),0),0)&amp;"】")</f>
        <v/>
      </c>
      <c r="L41" s="448" t="str">
        <f ca="1">IF('様式E-4-2'!L41="","","【"&amp;ROUND(IFERROR(IF(ABS('様式E-4-2'!L41)&gt;=10,IF('様式E-4-2'!L41&gt;=0,'様式E-4-2'!L41*RANDBETWEEN(80,90)*0.01,'様式E-4-2'!L41*RANDBETWEEN(110,120)*0.01),'様式E-4-2'!L41-RANDBETWEEN(1,3)),0),0)&amp;"～"&amp;ROUND(IFERROR(IF(ABS('様式E-4-2'!L41)&gt;=10,IF('様式E-4-2'!L41&gt;=0,'様式E-4-2'!L41*RANDBETWEEN(110,120)*0.01,'様式E-4-2'!L41*RANDBETWEEN(80,90)*0.01),'様式E-4-2'!L41+RANDBETWEEN(1,3)),0),0)&amp;"】")</f>
        <v/>
      </c>
      <c r="M41" s="448" t="str">
        <f ca="1">IF('様式E-4-2'!M41="","","【"&amp;ROUND(IFERROR(IF(ABS('様式E-4-2'!M41)&gt;=10,IF('様式E-4-2'!M41&gt;=0,'様式E-4-2'!M41*RANDBETWEEN(80,90)*0.01,'様式E-4-2'!M41*RANDBETWEEN(110,120)*0.01),'様式E-4-2'!M41-RANDBETWEEN(1,3)),0),0)&amp;"～"&amp;ROUND(IFERROR(IF(ABS('様式E-4-2'!M41)&gt;=10,IF('様式E-4-2'!M41&gt;=0,'様式E-4-2'!M41*RANDBETWEEN(110,120)*0.01,'様式E-4-2'!M41*RANDBETWEEN(80,90)*0.01),'様式E-4-2'!M41+RANDBETWEEN(1,3)),0),0)&amp;"】")</f>
        <v/>
      </c>
      <c r="N41" s="448" t="str">
        <f ca="1">IF('様式E-4-2'!N41="","","【"&amp;ROUND(IFERROR(IF(ABS('様式E-4-2'!N41)&gt;=10,IF('様式E-4-2'!N41&gt;=0,'様式E-4-2'!N41*RANDBETWEEN(80,90)*0.01,'様式E-4-2'!N41*RANDBETWEEN(110,120)*0.01),'様式E-4-2'!N41-RANDBETWEEN(1,3)),0),0)&amp;"～"&amp;ROUND(IFERROR(IF(ABS('様式E-4-2'!N41)&gt;=10,IF('様式E-4-2'!N41&gt;=0,'様式E-4-2'!N41*RANDBETWEEN(110,120)*0.01,'様式E-4-2'!N41*RANDBETWEEN(80,90)*0.01),'様式E-4-2'!N41+RANDBETWEEN(1,3)),0),0)&amp;"】")</f>
        <v/>
      </c>
      <c r="O41" s="448" t="str">
        <f ca="1">IF('様式E-4-2'!O41="","","【"&amp;ROUND(IFERROR(IF(ABS('様式E-4-2'!O41)&gt;=10,IF('様式E-4-2'!O41&gt;=0,'様式E-4-2'!O41*RANDBETWEEN(80,90)*0.01,'様式E-4-2'!O41*RANDBETWEEN(110,120)*0.01),'様式E-4-2'!O41-RANDBETWEEN(1,3)),0),0)&amp;"～"&amp;ROUND(IFERROR(IF(ABS('様式E-4-2'!O41)&gt;=10,IF('様式E-4-2'!O41&gt;=0,'様式E-4-2'!O41*RANDBETWEEN(110,120)*0.01,'様式E-4-2'!O41*RANDBETWEEN(80,90)*0.01),'様式E-4-2'!O41+RANDBETWEEN(1,3)),0),0)&amp;"】")</f>
        <v/>
      </c>
      <c r="P41" s="459" t="e">
        <f ca="1">IF('様式E-4-2'!P41="","","【"&amp;ROUND(IFERROR(IF(ABS('様式E-4-2'!P41)&gt;=0.1,IF('様式E-4-2'!P41&gt;=0,'様式E-4-2'!P41*RANDBETWEEN(80,90),'様式E-4-2'!P41*RANDBETWEEN(110,120)),('様式E-4-2'!P41)*100-RANDBETWEEN(3,7)),0),0)&amp;"%～"&amp;ROUND(IFERROR(IF(ABS('様式E-4-2'!P41)&gt;=0.1,IF('様式E-4-2'!P41&gt;=0,'様式E-4-2'!P41*RANDBETWEEN(110,120),'様式E-4-2'!P41*RANDBETWEEN(80,90)),('様式E-4-2'!P41)*100+RANDBETWEEN(3,7)),0),0)&amp;"%】")</f>
        <v>#DIV/0!</v>
      </c>
      <c r="Q41" s="447" t="str">
        <f ca="1">IF('様式E-4-2'!Q41="","","【"&amp;ROUND(IFERROR(IF(ABS('様式E-4-2'!Q41)&gt;=10,IF('様式E-4-2'!Q41&gt;=0,'様式E-4-2'!Q41*RANDBETWEEN(80,90)*0.01,'様式E-4-2'!Q41*RANDBETWEEN(110,120)*0.01),'様式E-4-2'!Q41-RANDBETWEEN(1,3)),0),0)&amp;"～"&amp;ROUND(IFERROR(IF(ABS('様式E-4-2'!Q41)&gt;=10,IF('様式E-4-2'!Q41&gt;=0,'様式E-4-2'!Q41*RANDBETWEEN(110,120)*0.01,'様式E-4-2'!Q41*RANDBETWEEN(80,90)*0.01),'様式E-4-2'!Q41+RANDBETWEEN(1,3)),0),0)&amp;"】")</f>
        <v/>
      </c>
      <c r="R41" s="448" t="str">
        <f ca="1">IF('様式E-4-2'!R41="","","【"&amp;ROUND(IFERROR(IF(ABS('様式E-4-2'!R41)&gt;=10,IF('様式E-4-2'!R41&gt;=0,'様式E-4-2'!R41*RANDBETWEEN(80,90)*0.01,'様式E-4-2'!R41*RANDBETWEEN(110,120)*0.01),'様式E-4-2'!R41-RANDBETWEEN(1,3)),0),0)&amp;"～"&amp;ROUND(IFERROR(IF(ABS('様式E-4-2'!R41)&gt;=10,IF('様式E-4-2'!R41&gt;=0,'様式E-4-2'!R41*RANDBETWEEN(110,120)*0.01,'様式E-4-2'!R41*RANDBETWEEN(80,90)*0.01),'様式E-4-2'!R41+RANDBETWEEN(1,3)),0),0)&amp;"】")</f>
        <v/>
      </c>
      <c r="S41" s="448" t="str">
        <f ca="1">IF('様式E-4-2'!S41="","","【"&amp;ROUND(IFERROR(IF(ABS('様式E-4-2'!S41)&gt;=10,IF('様式E-4-2'!S41&gt;=0,'様式E-4-2'!S41*RANDBETWEEN(80,90)*0.01,'様式E-4-2'!S41*RANDBETWEEN(110,120)*0.01),'様式E-4-2'!S41-RANDBETWEEN(1,3)),0),0)&amp;"～"&amp;ROUND(IFERROR(IF(ABS('様式E-4-2'!S41)&gt;=10,IF('様式E-4-2'!S41&gt;=0,'様式E-4-2'!S41*RANDBETWEEN(110,120)*0.01,'様式E-4-2'!S41*RANDBETWEEN(80,90)*0.01),'様式E-4-2'!S41+RANDBETWEEN(1,3)),0),0)&amp;"】")</f>
        <v/>
      </c>
      <c r="T41" s="448" t="str">
        <f ca="1">IF('様式E-4-2'!T41="","","【"&amp;ROUND(IFERROR(IF(ABS('様式E-4-2'!T41)&gt;=10,IF('様式E-4-2'!T41&gt;=0,'様式E-4-2'!T41*RANDBETWEEN(80,90)*0.01,'様式E-4-2'!T41*RANDBETWEEN(110,120)*0.01),'様式E-4-2'!T41-RANDBETWEEN(1,3)),0),0)&amp;"～"&amp;ROUND(IFERROR(IF(ABS('様式E-4-2'!T41)&gt;=10,IF('様式E-4-2'!T41&gt;=0,'様式E-4-2'!T41*RANDBETWEEN(110,120)*0.01,'様式E-4-2'!T41*RANDBETWEEN(80,90)*0.01),'様式E-4-2'!T41+RANDBETWEEN(1,3)),0),0)&amp;"】")</f>
        <v/>
      </c>
      <c r="U41" s="448" t="str">
        <f ca="1">IF('様式E-4-2'!U41="","","【"&amp;ROUND(IFERROR(IF(ABS('様式E-4-2'!U41)&gt;=10,IF('様式E-4-2'!U41&gt;=0,'様式E-4-2'!U41*RANDBETWEEN(80,90)*0.01,'様式E-4-2'!U41*RANDBETWEEN(110,120)*0.01),'様式E-4-2'!U41-RANDBETWEEN(1,3)),0),0)&amp;"～"&amp;ROUND(IFERROR(IF(ABS('様式E-4-2'!U41)&gt;=10,IF('様式E-4-2'!U41&gt;=0,'様式E-4-2'!U41*RANDBETWEEN(110,120)*0.01,'様式E-4-2'!U41*RANDBETWEEN(80,90)*0.01),'様式E-4-2'!U41+RANDBETWEEN(1,3)),0),0)&amp;"】")</f>
        <v/>
      </c>
      <c r="V41" s="459" t="e">
        <f ca="1">IF('様式E-4-2'!V41="","","【"&amp;ROUND(IFERROR(IF(ABS('様式E-4-2'!V41)&gt;=0.1,IF('様式E-4-2'!V41&gt;=0,'様式E-4-2'!V41*RANDBETWEEN(80,90),'様式E-4-2'!V41*RANDBETWEEN(110,120)),('様式E-4-2'!V41)*100-RANDBETWEEN(3,7)),0),0)&amp;"%～"&amp;ROUND(IFERROR(IF(ABS('様式E-4-2'!V41)&gt;=0.1,IF('様式E-4-2'!V41&gt;=0,'様式E-4-2'!V41*RANDBETWEEN(110,120),'様式E-4-2'!V41*RANDBETWEEN(80,90)),('様式E-4-2'!V41)*100+RANDBETWEEN(3,7)),0),0)&amp;"%】")</f>
        <v>#DIV/0!</v>
      </c>
      <c r="W41" s="447" t="str">
        <f ca="1">IF('様式E-4-2'!W41="","","【"&amp;ROUND(IFERROR(IF(ABS('様式E-4-2'!W41)&gt;=10,IF('様式E-4-2'!W41&gt;=0,'様式E-4-2'!W41*RANDBETWEEN(80,90)*0.01,'様式E-4-2'!W41*RANDBETWEEN(110,120)*0.01),'様式E-4-2'!W41-RANDBETWEEN(1,3)),0),0)&amp;"～"&amp;ROUND(IFERROR(IF(ABS('様式E-4-2'!W41)&gt;=10,IF('様式E-4-2'!W41&gt;=0,'様式E-4-2'!W41*RANDBETWEEN(110,120)*0.01,'様式E-4-2'!W41*RANDBETWEEN(80,90)*0.01),'様式E-4-2'!W41+RANDBETWEEN(1,3)),0),0)&amp;"】")</f>
        <v/>
      </c>
      <c r="X41" s="448" t="str">
        <f ca="1">IF('様式E-4-2'!X41="","","【"&amp;ROUND(IFERROR(IF(ABS('様式E-4-2'!X41)&gt;=10,IF('様式E-4-2'!X41&gt;=0,'様式E-4-2'!X41*RANDBETWEEN(80,90)*0.01,'様式E-4-2'!X41*RANDBETWEEN(110,120)*0.01),'様式E-4-2'!X41-RANDBETWEEN(1,3)),0),0)&amp;"～"&amp;ROUND(IFERROR(IF(ABS('様式E-4-2'!X41)&gt;=10,IF('様式E-4-2'!X41&gt;=0,'様式E-4-2'!X41*RANDBETWEEN(110,120)*0.01,'様式E-4-2'!X41*RANDBETWEEN(80,90)*0.01),'様式E-4-2'!X41+RANDBETWEEN(1,3)),0),0)&amp;"】")</f>
        <v/>
      </c>
      <c r="Y41" s="448" t="str">
        <f ca="1">IF('様式E-4-2'!Y41="","","【"&amp;ROUND(IFERROR(IF(ABS('様式E-4-2'!Y41)&gt;=10,IF('様式E-4-2'!Y41&gt;=0,'様式E-4-2'!Y41*RANDBETWEEN(80,90)*0.01,'様式E-4-2'!Y41*RANDBETWEEN(110,120)*0.01),'様式E-4-2'!Y41-RANDBETWEEN(1,3)),0),0)&amp;"～"&amp;ROUND(IFERROR(IF(ABS('様式E-4-2'!Y41)&gt;=10,IF('様式E-4-2'!Y41&gt;=0,'様式E-4-2'!Y41*RANDBETWEEN(110,120)*0.01,'様式E-4-2'!Y41*RANDBETWEEN(80,90)*0.01),'様式E-4-2'!Y41+RANDBETWEEN(1,3)),0),0)&amp;"】")</f>
        <v/>
      </c>
      <c r="Z41" s="448" t="str">
        <f ca="1">IF('様式E-4-2'!Z41="","","【"&amp;ROUND(IFERROR(IF(ABS('様式E-4-2'!Z41)&gt;=10,IF('様式E-4-2'!Z41&gt;=0,'様式E-4-2'!Z41*RANDBETWEEN(80,90)*0.01,'様式E-4-2'!Z41*RANDBETWEEN(110,120)*0.01),'様式E-4-2'!Z41-RANDBETWEEN(1,3)),0),0)&amp;"～"&amp;ROUND(IFERROR(IF(ABS('様式E-4-2'!Z41)&gt;=10,IF('様式E-4-2'!Z41&gt;=0,'様式E-4-2'!Z41*RANDBETWEEN(110,120)*0.01,'様式E-4-2'!Z41*RANDBETWEEN(80,90)*0.01),'様式E-4-2'!Z41+RANDBETWEEN(1,3)),0),0)&amp;"】")</f>
        <v/>
      </c>
      <c r="AA41" s="448" t="str">
        <f ca="1">IF('様式E-4-2'!AA41="","","【"&amp;ROUND(IFERROR(IF(ABS('様式E-4-2'!AA41)&gt;=10,IF('様式E-4-2'!AA41&gt;=0,'様式E-4-2'!AA41*RANDBETWEEN(80,90)*0.01,'様式E-4-2'!AA41*RANDBETWEEN(110,120)*0.01),'様式E-4-2'!AA41-RANDBETWEEN(1,3)),0),0)&amp;"～"&amp;ROUND(IFERROR(IF(ABS('様式E-4-2'!AA41)&gt;=10,IF('様式E-4-2'!AA41&gt;=0,'様式E-4-2'!AA41*RANDBETWEEN(110,120)*0.01,'様式E-4-2'!AA41*RANDBETWEEN(80,90)*0.01),'様式E-4-2'!AA41+RANDBETWEEN(1,3)),0),0)&amp;"】")</f>
        <v/>
      </c>
      <c r="AB41" s="459" t="e">
        <f ca="1">IF('様式E-4-2'!AB41="","","【"&amp;ROUND(IFERROR(IF(ABS('様式E-4-2'!AB41)&gt;=0.1,IF('様式E-4-2'!AB41&gt;=0,'様式E-4-2'!AB41*RANDBETWEEN(80,90),'様式E-4-2'!AB41*RANDBETWEEN(110,120)),('様式E-4-2'!AB41)*100-RANDBETWEEN(3,7)),0),0)&amp;"%～"&amp;ROUND(IFERROR(IF(ABS('様式E-4-2'!AB41)&gt;=0.1,IF('様式E-4-2'!AB41&gt;=0,'様式E-4-2'!AB41*RANDBETWEEN(110,120),'様式E-4-2'!AB41*RANDBETWEEN(80,90)),('様式E-4-2'!AB41)*100+RANDBETWEEN(3,7)),0),0)&amp;"%】")</f>
        <v>#DIV/0!</v>
      </c>
      <c r="AC41" s="447" t="str">
        <f ca="1">IF('様式E-4-2'!AC41="","","【"&amp;ROUND(IFERROR(IF(ABS('様式E-4-2'!AC41)&gt;=10,IF('様式E-4-2'!AC41&gt;=0,'様式E-4-2'!AC41*RANDBETWEEN(80,90)*0.01,'様式E-4-2'!AC41*RANDBETWEEN(110,120)*0.01),'様式E-4-2'!AC41-RANDBETWEEN(1,3)),0),0)&amp;"～"&amp;ROUND(IFERROR(IF(ABS('様式E-4-2'!AC41)&gt;=10,IF('様式E-4-2'!AC41&gt;=0,'様式E-4-2'!AC41*RANDBETWEEN(110,120)*0.01,'様式E-4-2'!AC41*RANDBETWEEN(80,90)*0.01),'様式E-4-2'!AC41+RANDBETWEEN(1,3)),0),0)&amp;"】")</f>
        <v/>
      </c>
      <c r="AD41" s="448" t="str">
        <f ca="1">IF('様式E-4-2'!AD41="","","【"&amp;ROUND(IFERROR(IF(ABS('様式E-4-2'!AD41)&gt;=10,IF('様式E-4-2'!AD41&gt;=0,'様式E-4-2'!AD41*RANDBETWEEN(80,90)*0.01,'様式E-4-2'!AD41*RANDBETWEEN(110,120)*0.01),'様式E-4-2'!AD41-RANDBETWEEN(1,3)),0),0)&amp;"～"&amp;ROUND(IFERROR(IF(ABS('様式E-4-2'!AD41)&gt;=10,IF('様式E-4-2'!AD41&gt;=0,'様式E-4-2'!AD41*RANDBETWEEN(110,120)*0.01,'様式E-4-2'!AD41*RANDBETWEEN(80,90)*0.01),'様式E-4-2'!AD41+RANDBETWEEN(1,3)),0),0)&amp;"】")</f>
        <v/>
      </c>
      <c r="AE41" s="448" t="str">
        <f ca="1">IF('様式E-4-2'!AE41="","","【"&amp;ROUND(IFERROR(IF(ABS('様式E-4-2'!AE41)&gt;=10,IF('様式E-4-2'!AE41&gt;=0,'様式E-4-2'!AE41*RANDBETWEEN(80,90)*0.01,'様式E-4-2'!AE41*RANDBETWEEN(110,120)*0.01),'様式E-4-2'!AE41-RANDBETWEEN(1,3)),0),0)&amp;"～"&amp;ROUND(IFERROR(IF(ABS('様式E-4-2'!AE41)&gt;=10,IF('様式E-4-2'!AE41&gt;=0,'様式E-4-2'!AE41*RANDBETWEEN(110,120)*0.01,'様式E-4-2'!AE41*RANDBETWEEN(80,90)*0.01),'様式E-4-2'!AE41+RANDBETWEEN(1,3)),0),0)&amp;"】")</f>
        <v/>
      </c>
      <c r="AF41" s="448" t="str">
        <f ca="1">IF('様式E-4-2'!AF41="","","【"&amp;ROUND(IFERROR(IF(ABS('様式E-4-2'!AF41)&gt;=10,IF('様式E-4-2'!AF41&gt;=0,'様式E-4-2'!AF41*RANDBETWEEN(80,90)*0.01,'様式E-4-2'!AF41*RANDBETWEEN(110,120)*0.01),'様式E-4-2'!AF41-RANDBETWEEN(1,3)),0),0)&amp;"～"&amp;ROUND(IFERROR(IF(ABS('様式E-4-2'!AF41)&gt;=10,IF('様式E-4-2'!AF41&gt;=0,'様式E-4-2'!AF41*RANDBETWEEN(110,120)*0.01,'様式E-4-2'!AF41*RANDBETWEEN(80,90)*0.01),'様式E-4-2'!AF41+RANDBETWEEN(1,3)),0),0)&amp;"】")</f>
        <v/>
      </c>
      <c r="AG41" s="448" t="str">
        <f ca="1">IF('様式E-4-2'!AG41="","","【"&amp;ROUND(IFERROR(IF(ABS('様式E-4-2'!AG41)&gt;=10,IF('様式E-4-2'!AG41&gt;=0,'様式E-4-2'!AG41*RANDBETWEEN(80,90)*0.01,'様式E-4-2'!AG41*RANDBETWEEN(110,120)*0.01),'様式E-4-2'!AG41-RANDBETWEEN(1,3)),0),0)&amp;"～"&amp;ROUND(IFERROR(IF(ABS('様式E-4-2'!AG41)&gt;=10,IF('様式E-4-2'!AG41&gt;=0,'様式E-4-2'!AG41*RANDBETWEEN(110,120)*0.01,'様式E-4-2'!AG41*RANDBETWEEN(80,90)*0.01),'様式E-4-2'!AG41+RANDBETWEEN(1,3)),0),0)&amp;"】")</f>
        <v/>
      </c>
      <c r="AH41" s="459" t="e">
        <f ca="1">IF('様式E-4-2'!AH41="","","【"&amp;ROUND(IFERROR(IF(ABS('様式E-4-2'!AH41)&gt;=0.1,IF('様式E-4-2'!AH41&gt;=0,'様式E-4-2'!AH41*RANDBETWEEN(80,90),'様式E-4-2'!AH41*RANDBETWEEN(110,120)),('様式E-4-2'!AH41)*100-RANDBETWEEN(3,7)),0),0)&amp;"%～"&amp;ROUND(IFERROR(IF(ABS('様式E-4-2'!AH41)&gt;=0.1,IF('様式E-4-2'!AH41&gt;=0,'様式E-4-2'!AH41*RANDBETWEEN(110,120),'様式E-4-2'!AH41*RANDBETWEEN(80,90)),('様式E-4-2'!AH41)*100+RANDBETWEEN(3,7)),0),0)&amp;"%】")</f>
        <v>#DIV/0!</v>
      </c>
      <c r="AI41" s="450" t="str">
        <f ca="1">IF('様式E-4-2'!AI41="","","【"&amp;ROUND(IFERROR(IF(ABS('様式E-4-2'!AI41)&gt;=10,IF('様式E-4-2'!AI41&gt;=0,'様式E-4-2'!AI41*RANDBETWEEN(80,90)*0.01,'様式E-4-2'!AI41*RANDBETWEEN(110,120)*0.01),'様式E-4-2'!AI41-RANDBETWEEN(1,3)),0),0)&amp;"～"&amp;ROUND(IFERROR(IF(ABS('様式E-4-2'!AI41)&gt;=10,IF('様式E-4-2'!AI41&gt;=0,'様式E-4-2'!AI41*RANDBETWEEN(110,120)*0.01,'様式E-4-2'!AI41*RANDBETWEEN(80,90)*0.01),'様式E-4-2'!AI41+RANDBETWEEN(1,3)),0),0)&amp;"】")</f>
        <v/>
      </c>
      <c r="AJ41" s="451" t="str">
        <f ca="1">IF('様式E-4-2'!AJ41="","","【"&amp;ROUND(IFERROR(IF(ABS('様式E-4-2'!AJ41)&gt;=10,IF('様式E-4-2'!AJ41&gt;=0,'様式E-4-2'!AJ41*RANDBETWEEN(80,90)*0.01,'様式E-4-2'!AJ41*RANDBETWEEN(110,120)*0.01),'様式E-4-2'!AJ41-RANDBETWEEN(1,3)),0),0)&amp;"～"&amp;ROUND(IFERROR(IF(ABS('様式E-4-2'!AJ41)&gt;=10,IF('様式E-4-2'!AJ41&gt;=0,'様式E-4-2'!AJ41*RANDBETWEEN(110,120)*0.01,'様式E-4-2'!AJ41*RANDBETWEEN(80,90)*0.01),'様式E-4-2'!AJ41+RANDBETWEEN(1,3)),0),0)&amp;"】")</f>
        <v/>
      </c>
      <c r="AK41" s="451" t="str">
        <f ca="1">IF('様式E-4-2'!AK41="","","【"&amp;ROUND(IFERROR(IF(ABS('様式E-4-2'!AK41)&gt;=10,IF('様式E-4-2'!AK41&gt;=0,'様式E-4-2'!AK41*RANDBETWEEN(80,90)*0.01,'様式E-4-2'!AK41*RANDBETWEEN(110,120)*0.01),'様式E-4-2'!AK41-RANDBETWEEN(1,3)),0),0)&amp;"～"&amp;ROUND(IFERROR(IF(ABS('様式E-4-2'!AK41)&gt;=10,IF('様式E-4-2'!AK41&gt;=0,'様式E-4-2'!AK41*RANDBETWEEN(110,120)*0.01,'様式E-4-2'!AK41*RANDBETWEEN(80,90)*0.01),'様式E-4-2'!AK41+RANDBETWEEN(1,3)),0),0)&amp;"】")</f>
        <v/>
      </c>
      <c r="AL41" s="451" t="str">
        <f ca="1">IF('様式E-4-2'!AL41="","","【"&amp;ROUND(IFERROR(IF(ABS('様式E-4-2'!AL41)&gt;=10,IF('様式E-4-2'!AL41&gt;=0,'様式E-4-2'!AL41*RANDBETWEEN(80,90)*0.01,'様式E-4-2'!AL41*RANDBETWEEN(110,120)*0.01),'様式E-4-2'!AL41-RANDBETWEEN(1,3)),0),0)&amp;"～"&amp;ROUND(IFERROR(IF(ABS('様式E-4-2'!AL41)&gt;=10,IF('様式E-4-2'!AL41&gt;=0,'様式E-4-2'!AL41*RANDBETWEEN(110,120)*0.01,'様式E-4-2'!AL41*RANDBETWEEN(80,90)*0.01),'様式E-4-2'!AL41+RANDBETWEEN(1,3)),0),0)&amp;"】")</f>
        <v/>
      </c>
      <c r="AM41" s="451" t="str">
        <f ca="1">IF('様式E-4-2'!AM41="","","【"&amp;ROUND(IFERROR(IF(ABS('様式E-4-2'!AM41)&gt;=10,IF('様式E-4-2'!AM41&gt;=0,'様式E-4-2'!AM41*RANDBETWEEN(80,90)*0.01,'様式E-4-2'!AM41*RANDBETWEEN(110,120)*0.01),'様式E-4-2'!AM41-RANDBETWEEN(1,3)),0),0)&amp;"～"&amp;ROUND(IFERROR(IF(ABS('様式E-4-2'!AM41)&gt;=10,IF('様式E-4-2'!AM41&gt;=0,'様式E-4-2'!AM41*RANDBETWEEN(110,120)*0.01,'様式E-4-2'!AM41*RANDBETWEEN(80,90)*0.01),'様式E-4-2'!AM41+RANDBETWEEN(1,3)),0),0)&amp;"】")</f>
        <v/>
      </c>
      <c r="AN41" s="459" t="e">
        <f ca="1">IF('様式E-4-2'!AN41="","","【"&amp;ROUND(IFERROR(IF(ABS('様式E-4-2'!AN41)&gt;=0.1,IF('様式E-4-2'!AN41&gt;=0,'様式E-4-2'!AN41*RANDBETWEEN(80,90),'様式E-4-2'!AN41*RANDBETWEEN(110,120)),('様式E-4-2'!AN41)*100-RANDBETWEEN(3,7)),0),0)&amp;"%～"&amp;ROUND(IFERROR(IF(ABS('様式E-4-2'!AN41)&gt;=0.1,IF('様式E-4-2'!AN41&gt;=0,'様式E-4-2'!AN41*RANDBETWEEN(110,120),'様式E-4-2'!AN41*RANDBETWEEN(80,90)),('様式E-4-2'!AN41)*100+RANDBETWEEN(3,7)),0),0)&amp;"%】")</f>
        <v>#VALUE!</v>
      </c>
    </row>
    <row r="42" spans="2:40" ht="25.5" customHeight="1" x14ac:dyDescent="0.15">
      <c r="B42" s="432"/>
      <c r="C42" s="17"/>
      <c r="D42" s="16" t="s">
        <v>308</v>
      </c>
      <c r="E42" s="876" t="str">
        <f>IF('様式E-4-2'!E42:H42="","",'様式E-4-2'!E42:H42)</f>
        <v/>
      </c>
      <c r="F42" s="876"/>
      <c r="G42" s="876"/>
      <c r="H42" s="896"/>
      <c r="I42" s="445" t="str">
        <f>IF('様式E-4-2'!I42="","",'様式E-4-2'!I42)</f>
        <v/>
      </c>
      <c r="J42" s="446" t="str">
        <f>IF('様式E-4-2'!J42="","",'様式E-4-2'!J42)</f>
        <v/>
      </c>
      <c r="K42" s="447" t="str">
        <f ca="1">IF('様式E-4-2'!K42="","","【"&amp;ROUND(IFERROR(IF(ABS('様式E-4-2'!K42)&gt;=10,IF('様式E-4-2'!K42&gt;=0,'様式E-4-2'!K42*RANDBETWEEN(80,90)*0.01,'様式E-4-2'!K42*RANDBETWEEN(110,120)*0.01),'様式E-4-2'!K42-RANDBETWEEN(1,3)),0),0)&amp;"～"&amp;ROUND(IFERROR(IF(ABS('様式E-4-2'!K42)&gt;=10,IF('様式E-4-2'!K42&gt;=0,'様式E-4-2'!K42*RANDBETWEEN(110,120)*0.01,'様式E-4-2'!K42*RANDBETWEEN(80,90)*0.01),'様式E-4-2'!K42+RANDBETWEEN(1,3)),0),0)&amp;"】")</f>
        <v/>
      </c>
      <c r="L42" s="448" t="str">
        <f ca="1">IF('様式E-4-2'!L42="","","【"&amp;ROUND(IFERROR(IF(ABS('様式E-4-2'!L42)&gt;=10,IF('様式E-4-2'!L42&gt;=0,'様式E-4-2'!L42*RANDBETWEEN(80,90)*0.01,'様式E-4-2'!L42*RANDBETWEEN(110,120)*0.01),'様式E-4-2'!L42-RANDBETWEEN(1,3)),0),0)&amp;"～"&amp;ROUND(IFERROR(IF(ABS('様式E-4-2'!L42)&gt;=10,IF('様式E-4-2'!L42&gt;=0,'様式E-4-2'!L42*RANDBETWEEN(110,120)*0.01,'様式E-4-2'!L42*RANDBETWEEN(80,90)*0.01),'様式E-4-2'!L42+RANDBETWEEN(1,3)),0),0)&amp;"】")</f>
        <v/>
      </c>
      <c r="M42" s="448" t="str">
        <f ca="1">IF('様式E-4-2'!M42="","","【"&amp;ROUND(IFERROR(IF(ABS('様式E-4-2'!M42)&gt;=10,IF('様式E-4-2'!M42&gt;=0,'様式E-4-2'!M42*RANDBETWEEN(80,90)*0.01,'様式E-4-2'!M42*RANDBETWEEN(110,120)*0.01),'様式E-4-2'!M42-RANDBETWEEN(1,3)),0),0)&amp;"～"&amp;ROUND(IFERROR(IF(ABS('様式E-4-2'!M42)&gt;=10,IF('様式E-4-2'!M42&gt;=0,'様式E-4-2'!M42*RANDBETWEEN(110,120)*0.01,'様式E-4-2'!M42*RANDBETWEEN(80,90)*0.01),'様式E-4-2'!M42+RANDBETWEEN(1,3)),0),0)&amp;"】")</f>
        <v/>
      </c>
      <c r="N42" s="448" t="str">
        <f ca="1">IF('様式E-4-2'!N42="","","【"&amp;ROUND(IFERROR(IF(ABS('様式E-4-2'!N42)&gt;=10,IF('様式E-4-2'!N42&gt;=0,'様式E-4-2'!N42*RANDBETWEEN(80,90)*0.01,'様式E-4-2'!N42*RANDBETWEEN(110,120)*0.01),'様式E-4-2'!N42-RANDBETWEEN(1,3)),0),0)&amp;"～"&amp;ROUND(IFERROR(IF(ABS('様式E-4-2'!N42)&gt;=10,IF('様式E-4-2'!N42&gt;=0,'様式E-4-2'!N42*RANDBETWEEN(110,120)*0.01,'様式E-4-2'!N42*RANDBETWEEN(80,90)*0.01),'様式E-4-2'!N42+RANDBETWEEN(1,3)),0),0)&amp;"】")</f>
        <v/>
      </c>
      <c r="O42" s="448" t="str">
        <f ca="1">IF('様式E-4-2'!O42="","","【"&amp;ROUND(IFERROR(IF(ABS('様式E-4-2'!O42)&gt;=10,IF('様式E-4-2'!O42&gt;=0,'様式E-4-2'!O42*RANDBETWEEN(80,90)*0.01,'様式E-4-2'!O42*RANDBETWEEN(110,120)*0.01),'様式E-4-2'!O42-RANDBETWEEN(1,3)),0),0)&amp;"～"&amp;ROUND(IFERROR(IF(ABS('様式E-4-2'!O42)&gt;=10,IF('様式E-4-2'!O42&gt;=0,'様式E-4-2'!O42*RANDBETWEEN(110,120)*0.01,'様式E-4-2'!O42*RANDBETWEEN(80,90)*0.01),'様式E-4-2'!O42+RANDBETWEEN(1,3)),0),0)&amp;"】")</f>
        <v/>
      </c>
      <c r="P42" s="459" t="e">
        <f ca="1">IF('様式E-4-2'!P42="","","【"&amp;ROUND(IFERROR(IF(ABS('様式E-4-2'!P42)&gt;=0.1,IF('様式E-4-2'!P42&gt;=0,'様式E-4-2'!P42*RANDBETWEEN(80,90),'様式E-4-2'!P42*RANDBETWEEN(110,120)),('様式E-4-2'!P42)*100-RANDBETWEEN(3,7)),0),0)&amp;"%～"&amp;ROUND(IFERROR(IF(ABS('様式E-4-2'!P42)&gt;=0.1,IF('様式E-4-2'!P42&gt;=0,'様式E-4-2'!P42*RANDBETWEEN(110,120),'様式E-4-2'!P42*RANDBETWEEN(80,90)),('様式E-4-2'!P42)*100+RANDBETWEEN(3,7)),0),0)&amp;"%】")</f>
        <v>#DIV/0!</v>
      </c>
      <c r="Q42" s="447" t="str">
        <f ca="1">IF('様式E-4-2'!Q42="","","【"&amp;ROUND(IFERROR(IF(ABS('様式E-4-2'!Q42)&gt;=10,IF('様式E-4-2'!Q42&gt;=0,'様式E-4-2'!Q42*RANDBETWEEN(80,90)*0.01,'様式E-4-2'!Q42*RANDBETWEEN(110,120)*0.01),'様式E-4-2'!Q42-RANDBETWEEN(1,3)),0),0)&amp;"～"&amp;ROUND(IFERROR(IF(ABS('様式E-4-2'!Q42)&gt;=10,IF('様式E-4-2'!Q42&gt;=0,'様式E-4-2'!Q42*RANDBETWEEN(110,120)*0.01,'様式E-4-2'!Q42*RANDBETWEEN(80,90)*0.01),'様式E-4-2'!Q42+RANDBETWEEN(1,3)),0),0)&amp;"】")</f>
        <v/>
      </c>
      <c r="R42" s="448" t="str">
        <f ca="1">IF('様式E-4-2'!R42="","","【"&amp;ROUND(IFERROR(IF(ABS('様式E-4-2'!R42)&gt;=10,IF('様式E-4-2'!R42&gt;=0,'様式E-4-2'!R42*RANDBETWEEN(80,90)*0.01,'様式E-4-2'!R42*RANDBETWEEN(110,120)*0.01),'様式E-4-2'!R42-RANDBETWEEN(1,3)),0),0)&amp;"～"&amp;ROUND(IFERROR(IF(ABS('様式E-4-2'!R42)&gt;=10,IF('様式E-4-2'!R42&gt;=0,'様式E-4-2'!R42*RANDBETWEEN(110,120)*0.01,'様式E-4-2'!R42*RANDBETWEEN(80,90)*0.01),'様式E-4-2'!R42+RANDBETWEEN(1,3)),0),0)&amp;"】")</f>
        <v/>
      </c>
      <c r="S42" s="448" t="str">
        <f ca="1">IF('様式E-4-2'!S42="","","【"&amp;ROUND(IFERROR(IF(ABS('様式E-4-2'!S42)&gt;=10,IF('様式E-4-2'!S42&gt;=0,'様式E-4-2'!S42*RANDBETWEEN(80,90)*0.01,'様式E-4-2'!S42*RANDBETWEEN(110,120)*0.01),'様式E-4-2'!S42-RANDBETWEEN(1,3)),0),0)&amp;"～"&amp;ROUND(IFERROR(IF(ABS('様式E-4-2'!S42)&gt;=10,IF('様式E-4-2'!S42&gt;=0,'様式E-4-2'!S42*RANDBETWEEN(110,120)*0.01,'様式E-4-2'!S42*RANDBETWEEN(80,90)*0.01),'様式E-4-2'!S42+RANDBETWEEN(1,3)),0),0)&amp;"】")</f>
        <v/>
      </c>
      <c r="T42" s="448" t="str">
        <f ca="1">IF('様式E-4-2'!T42="","","【"&amp;ROUND(IFERROR(IF(ABS('様式E-4-2'!T42)&gt;=10,IF('様式E-4-2'!T42&gt;=0,'様式E-4-2'!T42*RANDBETWEEN(80,90)*0.01,'様式E-4-2'!T42*RANDBETWEEN(110,120)*0.01),'様式E-4-2'!T42-RANDBETWEEN(1,3)),0),0)&amp;"～"&amp;ROUND(IFERROR(IF(ABS('様式E-4-2'!T42)&gt;=10,IF('様式E-4-2'!T42&gt;=0,'様式E-4-2'!T42*RANDBETWEEN(110,120)*0.01,'様式E-4-2'!T42*RANDBETWEEN(80,90)*0.01),'様式E-4-2'!T42+RANDBETWEEN(1,3)),0),0)&amp;"】")</f>
        <v/>
      </c>
      <c r="U42" s="448" t="str">
        <f ca="1">IF('様式E-4-2'!U42="","","【"&amp;ROUND(IFERROR(IF(ABS('様式E-4-2'!U42)&gt;=10,IF('様式E-4-2'!U42&gt;=0,'様式E-4-2'!U42*RANDBETWEEN(80,90)*0.01,'様式E-4-2'!U42*RANDBETWEEN(110,120)*0.01),'様式E-4-2'!U42-RANDBETWEEN(1,3)),0),0)&amp;"～"&amp;ROUND(IFERROR(IF(ABS('様式E-4-2'!U42)&gt;=10,IF('様式E-4-2'!U42&gt;=0,'様式E-4-2'!U42*RANDBETWEEN(110,120)*0.01,'様式E-4-2'!U42*RANDBETWEEN(80,90)*0.01),'様式E-4-2'!U42+RANDBETWEEN(1,3)),0),0)&amp;"】")</f>
        <v/>
      </c>
      <c r="V42" s="459" t="e">
        <f ca="1">IF('様式E-4-2'!V42="","","【"&amp;ROUND(IFERROR(IF(ABS('様式E-4-2'!V42)&gt;=0.1,IF('様式E-4-2'!V42&gt;=0,'様式E-4-2'!V42*RANDBETWEEN(80,90),'様式E-4-2'!V42*RANDBETWEEN(110,120)),('様式E-4-2'!V42)*100-RANDBETWEEN(3,7)),0),0)&amp;"%～"&amp;ROUND(IFERROR(IF(ABS('様式E-4-2'!V42)&gt;=0.1,IF('様式E-4-2'!V42&gt;=0,'様式E-4-2'!V42*RANDBETWEEN(110,120),'様式E-4-2'!V42*RANDBETWEEN(80,90)),('様式E-4-2'!V42)*100+RANDBETWEEN(3,7)),0),0)&amp;"%】")</f>
        <v>#DIV/0!</v>
      </c>
      <c r="W42" s="447" t="str">
        <f ca="1">IF('様式E-4-2'!W42="","","【"&amp;ROUND(IFERROR(IF(ABS('様式E-4-2'!W42)&gt;=10,IF('様式E-4-2'!W42&gt;=0,'様式E-4-2'!W42*RANDBETWEEN(80,90)*0.01,'様式E-4-2'!W42*RANDBETWEEN(110,120)*0.01),'様式E-4-2'!W42-RANDBETWEEN(1,3)),0),0)&amp;"～"&amp;ROUND(IFERROR(IF(ABS('様式E-4-2'!W42)&gt;=10,IF('様式E-4-2'!W42&gt;=0,'様式E-4-2'!W42*RANDBETWEEN(110,120)*0.01,'様式E-4-2'!W42*RANDBETWEEN(80,90)*0.01),'様式E-4-2'!W42+RANDBETWEEN(1,3)),0),0)&amp;"】")</f>
        <v/>
      </c>
      <c r="X42" s="448" t="str">
        <f ca="1">IF('様式E-4-2'!X42="","","【"&amp;ROUND(IFERROR(IF(ABS('様式E-4-2'!X42)&gt;=10,IF('様式E-4-2'!X42&gt;=0,'様式E-4-2'!X42*RANDBETWEEN(80,90)*0.01,'様式E-4-2'!X42*RANDBETWEEN(110,120)*0.01),'様式E-4-2'!X42-RANDBETWEEN(1,3)),0),0)&amp;"～"&amp;ROUND(IFERROR(IF(ABS('様式E-4-2'!X42)&gt;=10,IF('様式E-4-2'!X42&gt;=0,'様式E-4-2'!X42*RANDBETWEEN(110,120)*0.01,'様式E-4-2'!X42*RANDBETWEEN(80,90)*0.01),'様式E-4-2'!X42+RANDBETWEEN(1,3)),0),0)&amp;"】")</f>
        <v/>
      </c>
      <c r="Y42" s="448" t="str">
        <f ca="1">IF('様式E-4-2'!Y42="","","【"&amp;ROUND(IFERROR(IF(ABS('様式E-4-2'!Y42)&gt;=10,IF('様式E-4-2'!Y42&gt;=0,'様式E-4-2'!Y42*RANDBETWEEN(80,90)*0.01,'様式E-4-2'!Y42*RANDBETWEEN(110,120)*0.01),'様式E-4-2'!Y42-RANDBETWEEN(1,3)),0),0)&amp;"～"&amp;ROUND(IFERROR(IF(ABS('様式E-4-2'!Y42)&gt;=10,IF('様式E-4-2'!Y42&gt;=0,'様式E-4-2'!Y42*RANDBETWEEN(110,120)*0.01,'様式E-4-2'!Y42*RANDBETWEEN(80,90)*0.01),'様式E-4-2'!Y42+RANDBETWEEN(1,3)),0),0)&amp;"】")</f>
        <v/>
      </c>
      <c r="Z42" s="448" t="str">
        <f ca="1">IF('様式E-4-2'!Z42="","","【"&amp;ROUND(IFERROR(IF(ABS('様式E-4-2'!Z42)&gt;=10,IF('様式E-4-2'!Z42&gt;=0,'様式E-4-2'!Z42*RANDBETWEEN(80,90)*0.01,'様式E-4-2'!Z42*RANDBETWEEN(110,120)*0.01),'様式E-4-2'!Z42-RANDBETWEEN(1,3)),0),0)&amp;"～"&amp;ROUND(IFERROR(IF(ABS('様式E-4-2'!Z42)&gt;=10,IF('様式E-4-2'!Z42&gt;=0,'様式E-4-2'!Z42*RANDBETWEEN(110,120)*0.01,'様式E-4-2'!Z42*RANDBETWEEN(80,90)*0.01),'様式E-4-2'!Z42+RANDBETWEEN(1,3)),0),0)&amp;"】")</f>
        <v/>
      </c>
      <c r="AA42" s="448" t="str">
        <f ca="1">IF('様式E-4-2'!AA42="","","【"&amp;ROUND(IFERROR(IF(ABS('様式E-4-2'!AA42)&gt;=10,IF('様式E-4-2'!AA42&gt;=0,'様式E-4-2'!AA42*RANDBETWEEN(80,90)*0.01,'様式E-4-2'!AA42*RANDBETWEEN(110,120)*0.01),'様式E-4-2'!AA42-RANDBETWEEN(1,3)),0),0)&amp;"～"&amp;ROUND(IFERROR(IF(ABS('様式E-4-2'!AA42)&gt;=10,IF('様式E-4-2'!AA42&gt;=0,'様式E-4-2'!AA42*RANDBETWEEN(110,120)*0.01,'様式E-4-2'!AA42*RANDBETWEEN(80,90)*0.01),'様式E-4-2'!AA42+RANDBETWEEN(1,3)),0),0)&amp;"】")</f>
        <v/>
      </c>
      <c r="AB42" s="459" t="e">
        <f ca="1">IF('様式E-4-2'!AB42="","","【"&amp;ROUND(IFERROR(IF(ABS('様式E-4-2'!AB42)&gt;=0.1,IF('様式E-4-2'!AB42&gt;=0,'様式E-4-2'!AB42*RANDBETWEEN(80,90),'様式E-4-2'!AB42*RANDBETWEEN(110,120)),('様式E-4-2'!AB42)*100-RANDBETWEEN(3,7)),0),0)&amp;"%～"&amp;ROUND(IFERROR(IF(ABS('様式E-4-2'!AB42)&gt;=0.1,IF('様式E-4-2'!AB42&gt;=0,'様式E-4-2'!AB42*RANDBETWEEN(110,120),'様式E-4-2'!AB42*RANDBETWEEN(80,90)),('様式E-4-2'!AB42)*100+RANDBETWEEN(3,7)),0),0)&amp;"%】")</f>
        <v>#DIV/0!</v>
      </c>
      <c r="AC42" s="447" t="str">
        <f ca="1">IF('様式E-4-2'!AC42="","","【"&amp;ROUND(IFERROR(IF(ABS('様式E-4-2'!AC42)&gt;=10,IF('様式E-4-2'!AC42&gt;=0,'様式E-4-2'!AC42*RANDBETWEEN(80,90)*0.01,'様式E-4-2'!AC42*RANDBETWEEN(110,120)*0.01),'様式E-4-2'!AC42-RANDBETWEEN(1,3)),0),0)&amp;"～"&amp;ROUND(IFERROR(IF(ABS('様式E-4-2'!AC42)&gt;=10,IF('様式E-4-2'!AC42&gt;=0,'様式E-4-2'!AC42*RANDBETWEEN(110,120)*0.01,'様式E-4-2'!AC42*RANDBETWEEN(80,90)*0.01),'様式E-4-2'!AC42+RANDBETWEEN(1,3)),0),0)&amp;"】")</f>
        <v/>
      </c>
      <c r="AD42" s="448" t="str">
        <f ca="1">IF('様式E-4-2'!AD42="","","【"&amp;ROUND(IFERROR(IF(ABS('様式E-4-2'!AD42)&gt;=10,IF('様式E-4-2'!AD42&gt;=0,'様式E-4-2'!AD42*RANDBETWEEN(80,90)*0.01,'様式E-4-2'!AD42*RANDBETWEEN(110,120)*0.01),'様式E-4-2'!AD42-RANDBETWEEN(1,3)),0),0)&amp;"～"&amp;ROUND(IFERROR(IF(ABS('様式E-4-2'!AD42)&gt;=10,IF('様式E-4-2'!AD42&gt;=0,'様式E-4-2'!AD42*RANDBETWEEN(110,120)*0.01,'様式E-4-2'!AD42*RANDBETWEEN(80,90)*0.01),'様式E-4-2'!AD42+RANDBETWEEN(1,3)),0),0)&amp;"】")</f>
        <v/>
      </c>
      <c r="AE42" s="448" t="str">
        <f ca="1">IF('様式E-4-2'!AE42="","","【"&amp;ROUND(IFERROR(IF(ABS('様式E-4-2'!AE42)&gt;=10,IF('様式E-4-2'!AE42&gt;=0,'様式E-4-2'!AE42*RANDBETWEEN(80,90)*0.01,'様式E-4-2'!AE42*RANDBETWEEN(110,120)*0.01),'様式E-4-2'!AE42-RANDBETWEEN(1,3)),0),0)&amp;"～"&amp;ROUND(IFERROR(IF(ABS('様式E-4-2'!AE42)&gt;=10,IF('様式E-4-2'!AE42&gt;=0,'様式E-4-2'!AE42*RANDBETWEEN(110,120)*0.01,'様式E-4-2'!AE42*RANDBETWEEN(80,90)*0.01),'様式E-4-2'!AE42+RANDBETWEEN(1,3)),0),0)&amp;"】")</f>
        <v/>
      </c>
      <c r="AF42" s="448" t="str">
        <f ca="1">IF('様式E-4-2'!AF42="","","【"&amp;ROUND(IFERROR(IF(ABS('様式E-4-2'!AF42)&gt;=10,IF('様式E-4-2'!AF42&gt;=0,'様式E-4-2'!AF42*RANDBETWEEN(80,90)*0.01,'様式E-4-2'!AF42*RANDBETWEEN(110,120)*0.01),'様式E-4-2'!AF42-RANDBETWEEN(1,3)),0),0)&amp;"～"&amp;ROUND(IFERROR(IF(ABS('様式E-4-2'!AF42)&gt;=10,IF('様式E-4-2'!AF42&gt;=0,'様式E-4-2'!AF42*RANDBETWEEN(110,120)*0.01,'様式E-4-2'!AF42*RANDBETWEEN(80,90)*0.01),'様式E-4-2'!AF42+RANDBETWEEN(1,3)),0),0)&amp;"】")</f>
        <v/>
      </c>
      <c r="AG42" s="448" t="str">
        <f ca="1">IF('様式E-4-2'!AG42="","","【"&amp;ROUND(IFERROR(IF(ABS('様式E-4-2'!AG42)&gt;=10,IF('様式E-4-2'!AG42&gt;=0,'様式E-4-2'!AG42*RANDBETWEEN(80,90)*0.01,'様式E-4-2'!AG42*RANDBETWEEN(110,120)*0.01),'様式E-4-2'!AG42-RANDBETWEEN(1,3)),0),0)&amp;"～"&amp;ROUND(IFERROR(IF(ABS('様式E-4-2'!AG42)&gt;=10,IF('様式E-4-2'!AG42&gt;=0,'様式E-4-2'!AG42*RANDBETWEEN(110,120)*0.01,'様式E-4-2'!AG42*RANDBETWEEN(80,90)*0.01),'様式E-4-2'!AG42+RANDBETWEEN(1,3)),0),0)&amp;"】")</f>
        <v/>
      </c>
      <c r="AH42" s="459" t="e">
        <f ca="1">IF('様式E-4-2'!AH42="","","【"&amp;ROUND(IFERROR(IF(ABS('様式E-4-2'!AH42)&gt;=0.1,IF('様式E-4-2'!AH42&gt;=0,'様式E-4-2'!AH42*RANDBETWEEN(80,90),'様式E-4-2'!AH42*RANDBETWEEN(110,120)),('様式E-4-2'!AH42)*100-RANDBETWEEN(3,7)),0),0)&amp;"%～"&amp;ROUND(IFERROR(IF(ABS('様式E-4-2'!AH42)&gt;=0.1,IF('様式E-4-2'!AH42&gt;=0,'様式E-4-2'!AH42*RANDBETWEEN(110,120),'様式E-4-2'!AH42*RANDBETWEEN(80,90)),('様式E-4-2'!AH42)*100+RANDBETWEEN(3,7)),0),0)&amp;"%】")</f>
        <v>#DIV/0!</v>
      </c>
      <c r="AI42" s="450" t="str">
        <f ca="1">IF('様式E-4-2'!AI42="","","【"&amp;ROUND(IFERROR(IF(ABS('様式E-4-2'!AI42)&gt;=10,IF('様式E-4-2'!AI42&gt;=0,'様式E-4-2'!AI42*RANDBETWEEN(80,90)*0.01,'様式E-4-2'!AI42*RANDBETWEEN(110,120)*0.01),'様式E-4-2'!AI42-RANDBETWEEN(1,3)),0),0)&amp;"～"&amp;ROUND(IFERROR(IF(ABS('様式E-4-2'!AI42)&gt;=10,IF('様式E-4-2'!AI42&gt;=0,'様式E-4-2'!AI42*RANDBETWEEN(110,120)*0.01,'様式E-4-2'!AI42*RANDBETWEEN(80,90)*0.01),'様式E-4-2'!AI42+RANDBETWEEN(1,3)),0),0)&amp;"】")</f>
        <v/>
      </c>
      <c r="AJ42" s="451" t="str">
        <f ca="1">IF('様式E-4-2'!AJ42="","","【"&amp;ROUND(IFERROR(IF(ABS('様式E-4-2'!AJ42)&gt;=10,IF('様式E-4-2'!AJ42&gt;=0,'様式E-4-2'!AJ42*RANDBETWEEN(80,90)*0.01,'様式E-4-2'!AJ42*RANDBETWEEN(110,120)*0.01),'様式E-4-2'!AJ42-RANDBETWEEN(1,3)),0),0)&amp;"～"&amp;ROUND(IFERROR(IF(ABS('様式E-4-2'!AJ42)&gt;=10,IF('様式E-4-2'!AJ42&gt;=0,'様式E-4-2'!AJ42*RANDBETWEEN(110,120)*0.01,'様式E-4-2'!AJ42*RANDBETWEEN(80,90)*0.01),'様式E-4-2'!AJ42+RANDBETWEEN(1,3)),0),0)&amp;"】")</f>
        <v/>
      </c>
      <c r="AK42" s="451" t="str">
        <f ca="1">IF('様式E-4-2'!AK42="","","【"&amp;ROUND(IFERROR(IF(ABS('様式E-4-2'!AK42)&gt;=10,IF('様式E-4-2'!AK42&gt;=0,'様式E-4-2'!AK42*RANDBETWEEN(80,90)*0.01,'様式E-4-2'!AK42*RANDBETWEEN(110,120)*0.01),'様式E-4-2'!AK42-RANDBETWEEN(1,3)),0),0)&amp;"～"&amp;ROUND(IFERROR(IF(ABS('様式E-4-2'!AK42)&gt;=10,IF('様式E-4-2'!AK42&gt;=0,'様式E-4-2'!AK42*RANDBETWEEN(110,120)*0.01,'様式E-4-2'!AK42*RANDBETWEEN(80,90)*0.01),'様式E-4-2'!AK42+RANDBETWEEN(1,3)),0),0)&amp;"】")</f>
        <v/>
      </c>
      <c r="AL42" s="451" t="str">
        <f ca="1">IF('様式E-4-2'!AL42="","","【"&amp;ROUND(IFERROR(IF(ABS('様式E-4-2'!AL42)&gt;=10,IF('様式E-4-2'!AL42&gt;=0,'様式E-4-2'!AL42*RANDBETWEEN(80,90)*0.01,'様式E-4-2'!AL42*RANDBETWEEN(110,120)*0.01),'様式E-4-2'!AL42-RANDBETWEEN(1,3)),0),0)&amp;"～"&amp;ROUND(IFERROR(IF(ABS('様式E-4-2'!AL42)&gt;=10,IF('様式E-4-2'!AL42&gt;=0,'様式E-4-2'!AL42*RANDBETWEEN(110,120)*0.01,'様式E-4-2'!AL42*RANDBETWEEN(80,90)*0.01),'様式E-4-2'!AL42+RANDBETWEEN(1,3)),0),0)&amp;"】")</f>
        <v/>
      </c>
      <c r="AM42" s="451" t="str">
        <f ca="1">IF('様式E-4-2'!AM42="","","【"&amp;ROUND(IFERROR(IF(ABS('様式E-4-2'!AM42)&gt;=10,IF('様式E-4-2'!AM42&gt;=0,'様式E-4-2'!AM42*RANDBETWEEN(80,90)*0.01,'様式E-4-2'!AM42*RANDBETWEEN(110,120)*0.01),'様式E-4-2'!AM42-RANDBETWEEN(1,3)),0),0)&amp;"～"&amp;ROUND(IFERROR(IF(ABS('様式E-4-2'!AM42)&gt;=10,IF('様式E-4-2'!AM42&gt;=0,'様式E-4-2'!AM42*RANDBETWEEN(110,120)*0.01,'様式E-4-2'!AM42*RANDBETWEEN(80,90)*0.01),'様式E-4-2'!AM42+RANDBETWEEN(1,3)),0),0)&amp;"】")</f>
        <v/>
      </c>
      <c r="AN42" s="459" t="e">
        <f ca="1">IF('様式E-4-2'!AN42="","","【"&amp;ROUND(IFERROR(IF(ABS('様式E-4-2'!AN42)&gt;=0.1,IF('様式E-4-2'!AN42&gt;=0,'様式E-4-2'!AN42*RANDBETWEEN(80,90),'様式E-4-2'!AN42*RANDBETWEEN(110,120)),('様式E-4-2'!AN42)*100-RANDBETWEEN(3,7)),0),0)&amp;"%～"&amp;ROUND(IFERROR(IF(ABS('様式E-4-2'!AN42)&gt;=0.1,IF('様式E-4-2'!AN42&gt;=0,'様式E-4-2'!AN42*RANDBETWEEN(110,120),'様式E-4-2'!AN42*RANDBETWEEN(80,90)),('様式E-4-2'!AN42)*100+RANDBETWEEN(3,7)),0),0)&amp;"%】")</f>
        <v>#VALUE!</v>
      </c>
    </row>
    <row r="43" spans="2:40" ht="25.5" customHeight="1" x14ac:dyDescent="0.15">
      <c r="B43" s="432"/>
      <c r="C43" s="17"/>
      <c r="D43" s="16" t="s">
        <v>309</v>
      </c>
      <c r="E43" s="876" t="str">
        <f>IF('様式E-4-2'!E43:H43="","",'様式E-4-2'!E43:H43)</f>
        <v/>
      </c>
      <c r="F43" s="876"/>
      <c r="G43" s="876"/>
      <c r="H43" s="877"/>
      <c r="I43" s="445" t="str">
        <f>IF('様式E-4-2'!I43="","",'様式E-4-2'!I43)</f>
        <v/>
      </c>
      <c r="J43" s="446" t="str">
        <f>IF('様式E-4-2'!J43="","",'様式E-4-2'!J43)</f>
        <v/>
      </c>
      <c r="K43" s="447" t="str">
        <f ca="1">IF('様式E-4-2'!K43="","","【"&amp;ROUND(IFERROR(IF(ABS('様式E-4-2'!K43)&gt;=10,IF('様式E-4-2'!K43&gt;=0,'様式E-4-2'!K43*RANDBETWEEN(80,90)*0.01,'様式E-4-2'!K43*RANDBETWEEN(110,120)*0.01),'様式E-4-2'!K43-RANDBETWEEN(1,3)),0),0)&amp;"～"&amp;ROUND(IFERROR(IF(ABS('様式E-4-2'!K43)&gt;=10,IF('様式E-4-2'!K43&gt;=0,'様式E-4-2'!K43*RANDBETWEEN(110,120)*0.01,'様式E-4-2'!K43*RANDBETWEEN(80,90)*0.01),'様式E-4-2'!K43+RANDBETWEEN(1,3)),0),0)&amp;"】")</f>
        <v/>
      </c>
      <c r="L43" s="448" t="str">
        <f ca="1">IF('様式E-4-2'!L43="","","【"&amp;ROUND(IFERROR(IF(ABS('様式E-4-2'!L43)&gt;=10,IF('様式E-4-2'!L43&gt;=0,'様式E-4-2'!L43*RANDBETWEEN(80,90)*0.01,'様式E-4-2'!L43*RANDBETWEEN(110,120)*0.01),'様式E-4-2'!L43-RANDBETWEEN(1,3)),0),0)&amp;"～"&amp;ROUND(IFERROR(IF(ABS('様式E-4-2'!L43)&gt;=10,IF('様式E-4-2'!L43&gt;=0,'様式E-4-2'!L43*RANDBETWEEN(110,120)*0.01,'様式E-4-2'!L43*RANDBETWEEN(80,90)*0.01),'様式E-4-2'!L43+RANDBETWEEN(1,3)),0),0)&amp;"】")</f>
        <v/>
      </c>
      <c r="M43" s="448" t="str">
        <f ca="1">IF('様式E-4-2'!M43="","","【"&amp;ROUND(IFERROR(IF(ABS('様式E-4-2'!M43)&gt;=10,IF('様式E-4-2'!M43&gt;=0,'様式E-4-2'!M43*RANDBETWEEN(80,90)*0.01,'様式E-4-2'!M43*RANDBETWEEN(110,120)*0.01),'様式E-4-2'!M43-RANDBETWEEN(1,3)),0),0)&amp;"～"&amp;ROUND(IFERROR(IF(ABS('様式E-4-2'!M43)&gt;=10,IF('様式E-4-2'!M43&gt;=0,'様式E-4-2'!M43*RANDBETWEEN(110,120)*0.01,'様式E-4-2'!M43*RANDBETWEEN(80,90)*0.01),'様式E-4-2'!M43+RANDBETWEEN(1,3)),0),0)&amp;"】")</f>
        <v/>
      </c>
      <c r="N43" s="448" t="str">
        <f ca="1">IF('様式E-4-2'!N43="","","【"&amp;ROUND(IFERROR(IF(ABS('様式E-4-2'!N43)&gt;=10,IF('様式E-4-2'!N43&gt;=0,'様式E-4-2'!N43*RANDBETWEEN(80,90)*0.01,'様式E-4-2'!N43*RANDBETWEEN(110,120)*0.01),'様式E-4-2'!N43-RANDBETWEEN(1,3)),0),0)&amp;"～"&amp;ROUND(IFERROR(IF(ABS('様式E-4-2'!N43)&gt;=10,IF('様式E-4-2'!N43&gt;=0,'様式E-4-2'!N43*RANDBETWEEN(110,120)*0.01,'様式E-4-2'!N43*RANDBETWEEN(80,90)*0.01),'様式E-4-2'!N43+RANDBETWEEN(1,3)),0),0)&amp;"】")</f>
        <v/>
      </c>
      <c r="O43" s="448" t="str">
        <f ca="1">IF('様式E-4-2'!O43="","","【"&amp;ROUND(IFERROR(IF(ABS('様式E-4-2'!O43)&gt;=10,IF('様式E-4-2'!O43&gt;=0,'様式E-4-2'!O43*RANDBETWEEN(80,90)*0.01,'様式E-4-2'!O43*RANDBETWEEN(110,120)*0.01),'様式E-4-2'!O43-RANDBETWEEN(1,3)),0),0)&amp;"～"&amp;ROUND(IFERROR(IF(ABS('様式E-4-2'!O43)&gt;=10,IF('様式E-4-2'!O43&gt;=0,'様式E-4-2'!O43*RANDBETWEEN(110,120)*0.01,'様式E-4-2'!O43*RANDBETWEEN(80,90)*0.01),'様式E-4-2'!O43+RANDBETWEEN(1,3)),0),0)&amp;"】")</f>
        <v/>
      </c>
      <c r="P43" s="459" t="e">
        <f ca="1">IF('様式E-4-2'!P43="","","【"&amp;ROUND(IFERROR(IF(ABS('様式E-4-2'!P43)&gt;=0.1,IF('様式E-4-2'!P43&gt;=0,'様式E-4-2'!P43*RANDBETWEEN(80,90),'様式E-4-2'!P43*RANDBETWEEN(110,120)),('様式E-4-2'!P43)*100-RANDBETWEEN(3,7)),0),0)&amp;"%～"&amp;ROUND(IFERROR(IF(ABS('様式E-4-2'!P43)&gt;=0.1,IF('様式E-4-2'!P43&gt;=0,'様式E-4-2'!P43*RANDBETWEEN(110,120),'様式E-4-2'!P43*RANDBETWEEN(80,90)),('様式E-4-2'!P43)*100+RANDBETWEEN(3,7)),0),0)&amp;"%】")</f>
        <v>#DIV/0!</v>
      </c>
      <c r="Q43" s="447" t="str">
        <f ca="1">IF('様式E-4-2'!Q43="","","【"&amp;ROUND(IFERROR(IF(ABS('様式E-4-2'!Q43)&gt;=10,IF('様式E-4-2'!Q43&gt;=0,'様式E-4-2'!Q43*RANDBETWEEN(80,90)*0.01,'様式E-4-2'!Q43*RANDBETWEEN(110,120)*0.01),'様式E-4-2'!Q43-RANDBETWEEN(1,3)),0),0)&amp;"～"&amp;ROUND(IFERROR(IF(ABS('様式E-4-2'!Q43)&gt;=10,IF('様式E-4-2'!Q43&gt;=0,'様式E-4-2'!Q43*RANDBETWEEN(110,120)*0.01,'様式E-4-2'!Q43*RANDBETWEEN(80,90)*0.01),'様式E-4-2'!Q43+RANDBETWEEN(1,3)),0),0)&amp;"】")</f>
        <v/>
      </c>
      <c r="R43" s="448" t="str">
        <f ca="1">IF('様式E-4-2'!R43="","","【"&amp;ROUND(IFERROR(IF(ABS('様式E-4-2'!R43)&gt;=10,IF('様式E-4-2'!R43&gt;=0,'様式E-4-2'!R43*RANDBETWEEN(80,90)*0.01,'様式E-4-2'!R43*RANDBETWEEN(110,120)*0.01),'様式E-4-2'!R43-RANDBETWEEN(1,3)),0),0)&amp;"～"&amp;ROUND(IFERROR(IF(ABS('様式E-4-2'!R43)&gt;=10,IF('様式E-4-2'!R43&gt;=0,'様式E-4-2'!R43*RANDBETWEEN(110,120)*0.01,'様式E-4-2'!R43*RANDBETWEEN(80,90)*0.01),'様式E-4-2'!R43+RANDBETWEEN(1,3)),0),0)&amp;"】")</f>
        <v/>
      </c>
      <c r="S43" s="448" t="str">
        <f ca="1">IF('様式E-4-2'!S43="","","【"&amp;ROUND(IFERROR(IF(ABS('様式E-4-2'!S43)&gt;=10,IF('様式E-4-2'!S43&gt;=0,'様式E-4-2'!S43*RANDBETWEEN(80,90)*0.01,'様式E-4-2'!S43*RANDBETWEEN(110,120)*0.01),'様式E-4-2'!S43-RANDBETWEEN(1,3)),0),0)&amp;"～"&amp;ROUND(IFERROR(IF(ABS('様式E-4-2'!S43)&gt;=10,IF('様式E-4-2'!S43&gt;=0,'様式E-4-2'!S43*RANDBETWEEN(110,120)*0.01,'様式E-4-2'!S43*RANDBETWEEN(80,90)*0.01),'様式E-4-2'!S43+RANDBETWEEN(1,3)),0),0)&amp;"】")</f>
        <v/>
      </c>
      <c r="T43" s="448" t="str">
        <f ca="1">IF('様式E-4-2'!T43="","","【"&amp;ROUND(IFERROR(IF(ABS('様式E-4-2'!T43)&gt;=10,IF('様式E-4-2'!T43&gt;=0,'様式E-4-2'!T43*RANDBETWEEN(80,90)*0.01,'様式E-4-2'!T43*RANDBETWEEN(110,120)*0.01),'様式E-4-2'!T43-RANDBETWEEN(1,3)),0),0)&amp;"～"&amp;ROUND(IFERROR(IF(ABS('様式E-4-2'!T43)&gt;=10,IF('様式E-4-2'!T43&gt;=0,'様式E-4-2'!T43*RANDBETWEEN(110,120)*0.01,'様式E-4-2'!T43*RANDBETWEEN(80,90)*0.01),'様式E-4-2'!T43+RANDBETWEEN(1,3)),0),0)&amp;"】")</f>
        <v/>
      </c>
      <c r="U43" s="448" t="str">
        <f ca="1">IF('様式E-4-2'!U43="","","【"&amp;ROUND(IFERROR(IF(ABS('様式E-4-2'!U43)&gt;=10,IF('様式E-4-2'!U43&gt;=0,'様式E-4-2'!U43*RANDBETWEEN(80,90)*0.01,'様式E-4-2'!U43*RANDBETWEEN(110,120)*0.01),'様式E-4-2'!U43-RANDBETWEEN(1,3)),0),0)&amp;"～"&amp;ROUND(IFERROR(IF(ABS('様式E-4-2'!U43)&gt;=10,IF('様式E-4-2'!U43&gt;=0,'様式E-4-2'!U43*RANDBETWEEN(110,120)*0.01,'様式E-4-2'!U43*RANDBETWEEN(80,90)*0.01),'様式E-4-2'!U43+RANDBETWEEN(1,3)),0),0)&amp;"】")</f>
        <v/>
      </c>
      <c r="V43" s="459" t="e">
        <f ca="1">IF('様式E-4-2'!V43="","","【"&amp;ROUND(IFERROR(IF(ABS('様式E-4-2'!V43)&gt;=0.1,IF('様式E-4-2'!V43&gt;=0,'様式E-4-2'!V43*RANDBETWEEN(80,90),'様式E-4-2'!V43*RANDBETWEEN(110,120)),('様式E-4-2'!V43)*100-RANDBETWEEN(3,7)),0),0)&amp;"%～"&amp;ROUND(IFERROR(IF(ABS('様式E-4-2'!V43)&gt;=0.1,IF('様式E-4-2'!V43&gt;=0,'様式E-4-2'!V43*RANDBETWEEN(110,120),'様式E-4-2'!V43*RANDBETWEEN(80,90)),('様式E-4-2'!V43)*100+RANDBETWEEN(3,7)),0),0)&amp;"%】")</f>
        <v>#DIV/0!</v>
      </c>
      <c r="W43" s="447" t="str">
        <f ca="1">IF('様式E-4-2'!W43="","","【"&amp;ROUND(IFERROR(IF(ABS('様式E-4-2'!W43)&gt;=10,IF('様式E-4-2'!W43&gt;=0,'様式E-4-2'!W43*RANDBETWEEN(80,90)*0.01,'様式E-4-2'!W43*RANDBETWEEN(110,120)*0.01),'様式E-4-2'!W43-RANDBETWEEN(1,3)),0),0)&amp;"～"&amp;ROUND(IFERROR(IF(ABS('様式E-4-2'!W43)&gt;=10,IF('様式E-4-2'!W43&gt;=0,'様式E-4-2'!W43*RANDBETWEEN(110,120)*0.01,'様式E-4-2'!W43*RANDBETWEEN(80,90)*0.01),'様式E-4-2'!W43+RANDBETWEEN(1,3)),0),0)&amp;"】")</f>
        <v/>
      </c>
      <c r="X43" s="448" t="str">
        <f ca="1">IF('様式E-4-2'!X43="","","【"&amp;ROUND(IFERROR(IF(ABS('様式E-4-2'!X43)&gt;=10,IF('様式E-4-2'!X43&gt;=0,'様式E-4-2'!X43*RANDBETWEEN(80,90)*0.01,'様式E-4-2'!X43*RANDBETWEEN(110,120)*0.01),'様式E-4-2'!X43-RANDBETWEEN(1,3)),0),0)&amp;"～"&amp;ROUND(IFERROR(IF(ABS('様式E-4-2'!X43)&gt;=10,IF('様式E-4-2'!X43&gt;=0,'様式E-4-2'!X43*RANDBETWEEN(110,120)*0.01,'様式E-4-2'!X43*RANDBETWEEN(80,90)*0.01),'様式E-4-2'!X43+RANDBETWEEN(1,3)),0),0)&amp;"】")</f>
        <v/>
      </c>
      <c r="Y43" s="448" t="str">
        <f ca="1">IF('様式E-4-2'!Y43="","","【"&amp;ROUND(IFERROR(IF(ABS('様式E-4-2'!Y43)&gt;=10,IF('様式E-4-2'!Y43&gt;=0,'様式E-4-2'!Y43*RANDBETWEEN(80,90)*0.01,'様式E-4-2'!Y43*RANDBETWEEN(110,120)*0.01),'様式E-4-2'!Y43-RANDBETWEEN(1,3)),0),0)&amp;"～"&amp;ROUND(IFERROR(IF(ABS('様式E-4-2'!Y43)&gt;=10,IF('様式E-4-2'!Y43&gt;=0,'様式E-4-2'!Y43*RANDBETWEEN(110,120)*0.01,'様式E-4-2'!Y43*RANDBETWEEN(80,90)*0.01),'様式E-4-2'!Y43+RANDBETWEEN(1,3)),0),0)&amp;"】")</f>
        <v/>
      </c>
      <c r="Z43" s="448" t="str">
        <f ca="1">IF('様式E-4-2'!Z43="","","【"&amp;ROUND(IFERROR(IF(ABS('様式E-4-2'!Z43)&gt;=10,IF('様式E-4-2'!Z43&gt;=0,'様式E-4-2'!Z43*RANDBETWEEN(80,90)*0.01,'様式E-4-2'!Z43*RANDBETWEEN(110,120)*0.01),'様式E-4-2'!Z43-RANDBETWEEN(1,3)),0),0)&amp;"～"&amp;ROUND(IFERROR(IF(ABS('様式E-4-2'!Z43)&gt;=10,IF('様式E-4-2'!Z43&gt;=0,'様式E-4-2'!Z43*RANDBETWEEN(110,120)*0.01,'様式E-4-2'!Z43*RANDBETWEEN(80,90)*0.01),'様式E-4-2'!Z43+RANDBETWEEN(1,3)),0),0)&amp;"】")</f>
        <v/>
      </c>
      <c r="AA43" s="448" t="str">
        <f ca="1">IF('様式E-4-2'!AA43="","","【"&amp;ROUND(IFERROR(IF(ABS('様式E-4-2'!AA43)&gt;=10,IF('様式E-4-2'!AA43&gt;=0,'様式E-4-2'!AA43*RANDBETWEEN(80,90)*0.01,'様式E-4-2'!AA43*RANDBETWEEN(110,120)*0.01),'様式E-4-2'!AA43-RANDBETWEEN(1,3)),0),0)&amp;"～"&amp;ROUND(IFERROR(IF(ABS('様式E-4-2'!AA43)&gt;=10,IF('様式E-4-2'!AA43&gt;=0,'様式E-4-2'!AA43*RANDBETWEEN(110,120)*0.01,'様式E-4-2'!AA43*RANDBETWEEN(80,90)*0.01),'様式E-4-2'!AA43+RANDBETWEEN(1,3)),0),0)&amp;"】")</f>
        <v/>
      </c>
      <c r="AB43" s="459" t="e">
        <f ca="1">IF('様式E-4-2'!AB43="","","【"&amp;ROUND(IFERROR(IF(ABS('様式E-4-2'!AB43)&gt;=0.1,IF('様式E-4-2'!AB43&gt;=0,'様式E-4-2'!AB43*RANDBETWEEN(80,90),'様式E-4-2'!AB43*RANDBETWEEN(110,120)),('様式E-4-2'!AB43)*100-RANDBETWEEN(3,7)),0),0)&amp;"%～"&amp;ROUND(IFERROR(IF(ABS('様式E-4-2'!AB43)&gt;=0.1,IF('様式E-4-2'!AB43&gt;=0,'様式E-4-2'!AB43*RANDBETWEEN(110,120),'様式E-4-2'!AB43*RANDBETWEEN(80,90)),('様式E-4-2'!AB43)*100+RANDBETWEEN(3,7)),0),0)&amp;"%】")</f>
        <v>#DIV/0!</v>
      </c>
      <c r="AC43" s="447" t="str">
        <f ca="1">IF('様式E-4-2'!AC43="","","【"&amp;ROUND(IFERROR(IF(ABS('様式E-4-2'!AC43)&gt;=10,IF('様式E-4-2'!AC43&gt;=0,'様式E-4-2'!AC43*RANDBETWEEN(80,90)*0.01,'様式E-4-2'!AC43*RANDBETWEEN(110,120)*0.01),'様式E-4-2'!AC43-RANDBETWEEN(1,3)),0),0)&amp;"～"&amp;ROUND(IFERROR(IF(ABS('様式E-4-2'!AC43)&gt;=10,IF('様式E-4-2'!AC43&gt;=0,'様式E-4-2'!AC43*RANDBETWEEN(110,120)*0.01,'様式E-4-2'!AC43*RANDBETWEEN(80,90)*0.01),'様式E-4-2'!AC43+RANDBETWEEN(1,3)),0),0)&amp;"】")</f>
        <v/>
      </c>
      <c r="AD43" s="448" t="str">
        <f ca="1">IF('様式E-4-2'!AD43="","","【"&amp;ROUND(IFERROR(IF(ABS('様式E-4-2'!AD43)&gt;=10,IF('様式E-4-2'!AD43&gt;=0,'様式E-4-2'!AD43*RANDBETWEEN(80,90)*0.01,'様式E-4-2'!AD43*RANDBETWEEN(110,120)*0.01),'様式E-4-2'!AD43-RANDBETWEEN(1,3)),0),0)&amp;"～"&amp;ROUND(IFERROR(IF(ABS('様式E-4-2'!AD43)&gt;=10,IF('様式E-4-2'!AD43&gt;=0,'様式E-4-2'!AD43*RANDBETWEEN(110,120)*0.01,'様式E-4-2'!AD43*RANDBETWEEN(80,90)*0.01),'様式E-4-2'!AD43+RANDBETWEEN(1,3)),0),0)&amp;"】")</f>
        <v/>
      </c>
      <c r="AE43" s="448" t="str">
        <f ca="1">IF('様式E-4-2'!AE43="","","【"&amp;ROUND(IFERROR(IF(ABS('様式E-4-2'!AE43)&gt;=10,IF('様式E-4-2'!AE43&gt;=0,'様式E-4-2'!AE43*RANDBETWEEN(80,90)*0.01,'様式E-4-2'!AE43*RANDBETWEEN(110,120)*0.01),'様式E-4-2'!AE43-RANDBETWEEN(1,3)),0),0)&amp;"～"&amp;ROUND(IFERROR(IF(ABS('様式E-4-2'!AE43)&gt;=10,IF('様式E-4-2'!AE43&gt;=0,'様式E-4-2'!AE43*RANDBETWEEN(110,120)*0.01,'様式E-4-2'!AE43*RANDBETWEEN(80,90)*0.01),'様式E-4-2'!AE43+RANDBETWEEN(1,3)),0),0)&amp;"】")</f>
        <v/>
      </c>
      <c r="AF43" s="448" t="str">
        <f ca="1">IF('様式E-4-2'!AF43="","","【"&amp;ROUND(IFERROR(IF(ABS('様式E-4-2'!AF43)&gt;=10,IF('様式E-4-2'!AF43&gt;=0,'様式E-4-2'!AF43*RANDBETWEEN(80,90)*0.01,'様式E-4-2'!AF43*RANDBETWEEN(110,120)*0.01),'様式E-4-2'!AF43-RANDBETWEEN(1,3)),0),0)&amp;"～"&amp;ROUND(IFERROR(IF(ABS('様式E-4-2'!AF43)&gt;=10,IF('様式E-4-2'!AF43&gt;=0,'様式E-4-2'!AF43*RANDBETWEEN(110,120)*0.01,'様式E-4-2'!AF43*RANDBETWEEN(80,90)*0.01),'様式E-4-2'!AF43+RANDBETWEEN(1,3)),0),0)&amp;"】")</f>
        <v/>
      </c>
      <c r="AG43" s="448" t="str">
        <f ca="1">IF('様式E-4-2'!AG43="","","【"&amp;ROUND(IFERROR(IF(ABS('様式E-4-2'!AG43)&gt;=10,IF('様式E-4-2'!AG43&gt;=0,'様式E-4-2'!AG43*RANDBETWEEN(80,90)*0.01,'様式E-4-2'!AG43*RANDBETWEEN(110,120)*0.01),'様式E-4-2'!AG43-RANDBETWEEN(1,3)),0),0)&amp;"～"&amp;ROUND(IFERROR(IF(ABS('様式E-4-2'!AG43)&gt;=10,IF('様式E-4-2'!AG43&gt;=0,'様式E-4-2'!AG43*RANDBETWEEN(110,120)*0.01,'様式E-4-2'!AG43*RANDBETWEEN(80,90)*0.01),'様式E-4-2'!AG43+RANDBETWEEN(1,3)),0),0)&amp;"】")</f>
        <v/>
      </c>
      <c r="AH43" s="459" t="e">
        <f ca="1">IF('様式E-4-2'!AH43="","","【"&amp;ROUND(IFERROR(IF(ABS('様式E-4-2'!AH43)&gt;=0.1,IF('様式E-4-2'!AH43&gt;=0,'様式E-4-2'!AH43*RANDBETWEEN(80,90),'様式E-4-2'!AH43*RANDBETWEEN(110,120)),('様式E-4-2'!AH43)*100-RANDBETWEEN(3,7)),0),0)&amp;"%～"&amp;ROUND(IFERROR(IF(ABS('様式E-4-2'!AH43)&gt;=0.1,IF('様式E-4-2'!AH43&gt;=0,'様式E-4-2'!AH43*RANDBETWEEN(110,120),'様式E-4-2'!AH43*RANDBETWEEN(80,90)),('様式E-4-2'!AH43)*100+RANDBETWEEN(3,7)),0),0)&amp;"%】")</f>
        <v>#DIV/0!</v>
      </c>
      <c r="AI43" s="450" t="str">
        <f ca="1">IF('様式E-4-2'!AI43="","","【"&amp;ROUND(IFERROR(IF(ABS('様式E-4-2'!AI43)&gt;=10,IF('様式E-4-2'!AI43&gt;=0,'様式E-4-2'!AI43*RANDBETWEEN(80,90)*0.01,'様式E-4-2'!AI43*RANDBETWEEN(110,120)*0.01),'様式E-4-2'!AI43-RANDBETWEEN(1,3)),0),0)&amp;"～"&amp;ROUND(IFERROR(IF(ABS('様式E-4-2'!AI43)&gt;=10,IF('様式E-4-2'!AI43&gt;=0,'様式E-4-2'!AI43*RANDBETWEEN(110,120)*0.01,'様式E-4-2'!AI43*RANDBETWEEN(80,90)*0.01),'様式E-4-2'!AI43+RANDBETWEEN(1,3)),0),0)&amp;"】")</f>
        <v/>
      </c>
      <c r="AJ43" s="451" t="str">
        <f ca="1">IF('様式E-4-2'!AJ43="","","【"&amp;ROUND(IFERROR(IF(ABS('様式E-4-2'!AJ43)&gt;=10,IF('様式E-4-2'!AJ43&gt;=0,'様式E-4-2'!AJ43*RANDBETWEEN(80,90)*0.01,'様式E-4-2'!AJ43*RANDBETWEEN(110,120)*0.01),'様式E-4-2'!AJ43-RANDBETWEEN(1,3)),0),0)&amp;"～"&amp;ROUND(IFERROR(IF(ABS('様式E-4-2'!AJ43)&gt;=10,IF('様式E-4-2'!AJ43&gt;=0,'様式E-4-2'!AJ43*RANDBETWEEN(110,120)*0.01,'様式E-4-2'!AJ43*RANDBETWEEN(80,90)*0.01),'様式E-4-2'!AJ43+RANDBETWEEN(1,3)),0),0)&amp;"】")</f>
        <v/>
      </c>
      <c r="AK43" s="451" t="str">
        <f ca="1">IF('様式E-4-2'!AK43="","","【"&amp;ROUND(IFERROR(IF(ABS('様式E-4-2'!AK43)&gt;=10,IF('様式E-4-2'!AK43&gt;=0,'様式E-4-2'!AK43*RANDBETWEEN(80,90)*0.01,'様式E-4-2'!AK43*RANDBETWEEN(110,120)*0.01),'様式E-4-2'!AK43-RANDBETWEEN(1,3)),0),0)&amp;"～"&amp;ROUND(IFERROR(IF(ABS('様式E-4-2'!AK43)&gt;=10,IF('様式E-4-2'!AK43&gt;=0,'様式E-4-2'!AK43*RANDBETWEEN(110,120)*0.01,'様式E-4-2'!AK43*RANDBETWEEN(80,90)*0.01),'様式E-4-2'!AK43+RANDBETWEEN(1,3)),0),0)&amp;"】")</f>
        <v/>
      </c>
      <c r="AL43" s="451" t="str">
        <f ca="1">IF('様式E-4-2'!AL43="","","【"&amp;ROUND(IFERROR(IF(ABS('様式E-4-2'!AL43)&gt;=10,IF('様式E-4-2'!AL43&gt;=0,'様式E-4-2'!AL43*RANDBETWEEN(80,90)*0.01,'様式E-4-2'!AL43*RANDBETWEEN(110,120)*0.01),'様式E-4-2'!AL43-RANDBETWEEN(1,3)),0),0)&amp;"～"&amp;ROUND(IFERROR(IF(ABS('様式E-4-2'!AL43)&gt;=10,IF('様式E-4-2'!AL43&gt;=0,'様式E-4-2'!AL43*RANDBETWEEN(110,120)*0.01,'様式E-4-2'!AL43*RANDBETWEEN(80,90)*0.01),'様式E-4-2'!AL43+RANDBETWEEN(1,3)),0),0)&amp;"】")</f>
        <v/>
      </c>
      <c r="AM43" s="451" t="str">
        <f ca="1">IF('様式E-4-2'!AM43="","","【"&amp;ROUND(IFERROR(IF(ABS('様式E-4-2'!AM43)&gt;=10,IF('様式E-4-2'!AM43&gt;=0,'様式E-4-2'!AM43*RANDBETWEEN(80,90)*0.01,'様式E-4-2'!AM43*RANDBETWEEN(110,120)*0.01),'様式E-4-2'!AM43-RANDBETWEEN(1,3)),0),0)&amp;"～"&amp;ROUND(IFERROR(IF(ABS('様式E-4-2'!AM43)&gt;=10,IF('様式E-4-2'!AM43&gt;=0,'様式E-4-2'!AM43*RANDBETWEEN(110,120)*0.01,'様式E-4-2'!AM43*RANDBETWEEN(80,90)*0.01),'様式E-4-2'!AM43+RANDBETWEEN(1,3)),0),0)&amp;"】")</f>
        <v/>
      </c>
      <c r="AN43" s="459" t="e">
        <f ca="1">IF('様式E-4-2'!AN43="","","【"&amp;ROUND(IFERROR(IF(ABS('様式E-4-2'!AN43)&gt;=0.1,IF('様式E-4-2'!AN43&gt;=0,'様式E-4-2'!AN43*RANDBETWEEN(80,90),'様式E-4-2'!AN43*RANDBETWEEN(110,120)),('様式E-4-2'!AN43)*100-RANDBETWEEN(3,7)),0),0)&amp;"%～"&amp;ROUND(IFERROR(IF(ABS('様式E-4-2'!AN43)&gt;=0.1,IF('様式E-4-2'!AN43&gt;=0,'様式E-4-2'!AN43*RANDBETWEEN(110,120),'様式E-4-2'!AN43*RANDBETWEEN(80,90)),('様式E-4-2'!AN43)*100+RANDBETWEEN(3,7)),0),0)&amp;"%】")</f>
        <v>#VALUE!</v>
      </c>
    </row>
    <row r="44" spans="2:40" ht="25.5" customHeight="1" x14ac:dyDescent="0.15">
      <c r="B44" s="435"/>
      <c r="C44" s="21"/>
      <c r="D44" s="873" t="s">
        <v>131</v>
      </c>
      <c r="E44" s="863"/>
      <c r="F44" s="863"/>
      <c r="G44" s="863"/>
      <c r="H44" s="874"/>
      <c r="I44" s="436"/>
      <c r="J44" s="437"/>
      <c r="K44" s="450" t="str">
        <f ca="1">IF('様式E-4-2'!K44="","","【"&amp;ROUND(IFERROR(IF(ABS('様式E-4-2'!K44)&gt;=10,IF('様式E-4-2'!K44&gt;=0,'様式E-4-2'!K44*RANDBETWEEN(80,90)*0.01,'様式E-4-2'!K44*RANDBETWEEN(110,120)*0.01),'様式E-4-2'!K44-RANDBETWEEN(1,3)),0),0)&amp;"～"&amp;ROUND(IFERROR(IF(ABS('様式E-4-2'!K44)&gt;=10,IF('様式E-4-2'!K44&gt;=0,'様式E-4-2'!K44*RANDBETWEEN(110,120)*0.01,'様式E-4-2'!K44*RANDBETWEEN(80,90)*0.01),'様式E-4-2'!K44+RANDBETWEEN(1,3)),0),0)&amp;"】")</f>
        <v/>
      </c>
      <c r="L44" s="451" t="str">
        <f ca="1">IF('様式E-4-2'!L44="","","【"&amp;ROUND(IFERROR(IF(ABS('様式E-4-2'!L44)&gt;=10,IF('様式E-4-2'!L44&gt;=0,'様式E-4-2'!L44*RANDBETWEEN(80,90)*0.01,'様式E-4-2'!L44*RANDBETWEEN(110,120)*0.01),'様式E-4-2'!L44-RANDBETWEEN(1,3)),0),0)&amp;"～"&amp;ROUND(IFERROR(IF(ABS('様式E-4-2'!L44)&gt;=10,IF('様式E-4-2'!L44&gt;=0,'様式E-4-2'!L44*RANDBETWEEN(110,120)*0.01,'様式E-4-2'!L44*RANDBETWEEN(80,90)*0.01),'様式E-4-2'!L44+RANDBETWEEN(1,3)),0),0)&amp;"】")</f>
        <v/>
      </c>
      <c r="M44" s="451" t="str">
        <f ca="1">IF('様式E-4-2'!M44="","","【"&amp;ROUND(IFERROR(IF(ABS('様式E-4-2'!M44)&gt;=10,IF('様式E-4-2'!M44&gt;=0,'様式E-4-2'!M44*RANDBETWEEN(80,90)*0.01,'様式E-4-2'!M44*RANDBETWEEN(110,120)*0.01),'様式E-4-2'!M44-RANDBETWEEN(1,3)),0),0)&amp;"～"&amp;ROUND(IFERROR(IF(ABS('様式E-4-2'!M44)&gt;=10,IF('様式E-4-2'!M44&gt;=0,'様式E-4-2'!M44*RANDBETWEEN(110,120)*0.01,'様式E-4-2'!M44*RANDBETWEEN(80,90)*0.01),'様式E-4-2'!M44+RANDBETWEEN(1,3)),0),0)&amp;"】")</f>
        <v/>
      </c>
      <c r="N44" s="451" t="str">
        <f ca="1">IF('様式E-4-2'!N44="","","【"&amp;ROUND(IFERROR(IF(ABS('様式E-4-2'!N44)&gt;=10,IF('様式E-4-2'!N44&gt;=0,'様式E-4-2'!N44*RANDBETWEEN(80,90)*0.01,'様式E-4-2'!N44*RANDBETWEEN(110,120)*0.01),'様式E-4-2'!N44-RANDBETWEEN(1,3)),0),0)&amp;"～"&amp;ROUND(IFERROR(IF(ABS('様式E-4-2'!N44)&gt;=10,IF('様式E-4-2'!N44&gt;=0,'様式E-4-2'!N44*RANDBETWEEN(110,120)*0.01,'様式E-4-2'!N44*RANDBETWEEN(80,90)*0.01),'様式E-4-2'!N44+RANDBETWEEN(1,3)),0),0)&amp;"】")</f>
        <v/>
      </c>
      <c r="O44" s="451" t="str">
        <f ca="1">IF('様式E-4-2'!O44="","","【"&amp;ROUND(IFERROR(IF(ABS('様式E-4-2'!O44)&gt;=10,IF('様式E-4-2'!O44&gt;=0,'様式E-4-2'!O44*RANDBETWEEN(80,90)*0.01,'様式E-4-2'!O44*RANDBETWEEN(110,120)*0.01),'様式E-4-2'!O44-RANDBETWEEN(1,3)),0),0)&amp;"～"&amp;ROUND(IFERROR(IF(ABS('様式E-4-2'!O44)&gt;=10,IF('様式E-4-2'!O44&gt;=0,'様式E-4-2'!O44*RANDBETWEEN(110,120)*0.01,'様式E-4-2'!O44*RANDBETWEEN(80,90)*0.01),'様式E-4-2'!O44+RANDBETWEEN(1,3)),0),0)&amp;"】")</f>
        <v/>
      </c>
      <c r="P44" s="459" t="e">
        <f ca="1">IF('様式E-4-2'!P44="","","【"&amp;ROUND(IFERROR(IF(ABS('様式E-4-2'!P44)&gt;=0.1,IF('様式E-4-2'!P44&gt;=0,'様式E-4-2'!P44*RANDBETWEEN(80,90),'様式E-4-2'!P44*RANDBETWEEN(110,120)),('様式E-4-2'!P44)*100-RANDBETWEEN(3,7)),0),0)&amp;"%～"&amp;ROUND(IFERROR(IF(ABS('様式E-4-2'!P44)&gt;=0.1,IF('様式E-4-2'!P44&gt;=0,'様式E-4-2'!P44*RANDBETWEEN(110,120),'様式E-4-2'!P44*RANDBETWEEN(80,90)),('様式E-4-2'!P44)*100+RANDBETWEEN(3,7)),0),0)&amp;"%】")</f>
        <v>#VALUE!</v>
      </c>
      <c r="Q44" s="450" t="str">
        <f ca="1">IF('様式E-4-2'!Q44="","","【"&amp;ROUND(IFERROR(IF(ABS('様式E-4-2'!Q44)&gt;=10,IF('様式E-4-2'!Q44&gt;=0,'様式E-4-2'!Q44*RANDBETWEEN(80,90)*0.01,'様式E-4-2'!Q44*RANDBETWEEN(110,120)*0.01),'様式E-4-2'!Q44-RANDBETWEEN(1,3)),0),0)&amp;"～"&amp;ROUND(IFERROR(IF(ABS('様式E-4-2'!Q44)&gt;=10,IF('様式E-4-2'!Q44&gt;=0,'様式E-4-2'!Q44*RANDBETWEEN(110,120)*0.01,'様式E-4-2'!Q44*RANDBETWEEN(80,90)*0.01),'様式E-4-2'!Q44+RANDBETWEEN(1,3)),0),0)&amp;"】")</f>
        <v/>
      </c>
      <c r="R44" s="451" t="str">
        <f ca="1">IF('様式E-4-2'!R44="","","【"&amp;ROUND(IFERROR(IF(ABS('様式E-4-2'!R44)&gt;=10,IF('様式E-4-2'!R44&gt;=0,'様式E-4-2'!R44*RANDBETWEEN(80,90)*0.01,'様式E-4-2'!R44*RANDBETWEEN(110,120)*0.01),'様式E-4-2'!R44-RANDBETWEEN(1,3)),0),0)&amp;"～"&amp;ROUND(IFERROR(IF(ABS('様式E-4-2'!R44)&gt;=10,IF('様式E-4-2'!R44&gt;=0,'様式E-4-2'!R44*RANDBETWEEN(110,120)*0.01,'様式E-4-2'!R44*RANDBETWEEN(80,90)*0.01),'様式E-4-2'!R44+RANDBETWEEN(1,3)),0),0)&amp;"】")</f>
        <v/>
      </c>
      <c r="S44" s="451" t="str">
        <f ca="1">IF('様式E-4-2'!S44="","","【"&amp;ROUND(IFERROR(IF(ABS('様式E-4-2'!S44)&gt;=10,IF('様式E-4-2'!S44&gt;=0,'様式E-4-2'!S44*RANDBETWEEN(80,90)*0.01,'様式E-4-2'!S44*RANDBETWEEN(110,120)*0.01),'様式E-4-2'!S44-RANDBETWEEN(1,3)),0),0)&amp;"～"&amp;ROUND(IFERROR(IF(ABS('様式E-4-2'!S44)&gt;=10,IF('様式E-4-2'!S44&gt;=0,'様式E-4-2'!S44*RANDBETWEEN(110,120)*0.01,'様式E-4-2'!S44*RANDBETWEEN(80,90)*0.01),'様式E-4-2'!S44+RANDBETWEEN(1,3)),0),0)&amp;"】")</f>
        <v/>
      </c>
      <c r="T44" s="451" t="str">
        <f ca="1">IF('様式E-4-2'!T44="","","【"&amp;ROUND(IFERROR(IF(ABS('様式E-4-2'!T44)&gt;=10,IF('様式E-4-2'!T44&gt;=0,'様式E-4-2'!T44*RANDBETWEEN(80,90)*0.01,'様式E-4-2'!T44*RANDBETWEEN(110,120)*0.01),'様式E-4-2'!T44-RANDBETWEEN(1,3)),0),0)&amp;"～"&amp;ROUND(IFERROR(IF(ABS('様式E-4-2'!T44)&gt;=10,IF('様式E-4-2'!T44&gt;=0,'様式E-4-2'!T44*RANDBETWEEN(110,120)*0.01,'様式E-4-2'!T44*RANDBETWEEN(80,90)*0.01),'様式E-4-2'!T44+RANDBETWEEN(1,3)),0),0)&amp;"】")</f>
        <v/>
      </c>
      <c r="U44" s="451" t="str">
        <f ca="1">IF('様式E-4-2'!U44="","","【"&amp;ROUND(IFERROR(IF(ABS('様式E-4-2'!U44)&gt;=10,IF('様式E-4-2'!U44&gt;=0,'様式E-4-2'!U44*RANDBETWEEN(80,90)*0.01,'様式E-4-2'!U44*RANDBETWEEN(110,120)*0.01),'様式E-4-2'!U44-RANDBETWEEN(1,3)),0),0)&amp;"～"&amp;ROUND(IFERROR(IF(ABS('様式E-4-2'!U44)&gt;=10,IF('様式E-4-2'!U44&gt;=0,'様式E-4-2'!U44*RANDBETWEEN(110,120)*0.01,'様式E-4-2'!U44*RANDBETWEEN(80,90)*0.01),'様式E-4-2'!U44+RANDBETWEEN(1,3)),0),0)&amp;"】")</f>
        <v/>
      </c>
      <c r="V44" s="459" t="e">
        <f ca="1">IF('様式E-4-2'!V44="","","【"&amp;ROUND(IFERROR(IF(ABS('様式E-4-2'!V44)&gt;=0.1,IF('様式E-4-2'!V44&gt;=0,'様式E-4-2'!V44*RANDBETWEEN(80,90),'様式E-4-2'!V44*RANDBETWEEN(110,120)),('様式E-4-2'!V44)*100-RANDBETWEEN(3,7)),0),0)&amp;"%～"&amp;ROUND(IFERROR(IF(ABS('様式E-4-2'!V44)&gt;=0.1,IF('様式E-4-2'!V44&gt;=0,'様式E-4-2'!V44*RANDBETWEEN(110,120),'様式E-4-2'!V44*RANDBETWEEN(80,90)),('様式E-4-2'!V44)*100+RANDBETWEEN(3,7)),0),0)&amp;"%】")</f>
        <v>#VALUE!</v>
      </c>
      <c r="W44" s="450" t="str">
        <f ca="1">IF('様式E-4-2'!W44="","","【"&amp;ROUND(IFERROR(IF(ABS('様式E-4-2'!W44)&gt;=10,IF('様式E-4-2'!W44&gt;=0,'様式E-4-2'!W44*RANDBETWEEN(80,90)*0.01,'様式E-4-2'!W44*RANDBETWEEN(110,120)*0.01),'様式E-4-2'!W44-RANDBETWEEN(1,3)),0),0)&amp;"～"&amp;ROUND(IFERROR(IF(ABS('様式E-4-2'!W44)&gt;=10,IF('様式E-4-2'!W44&gt;=0,'様式E-4-2'!W44*RANDBETWEEN(110,120)*0.01,'様式E-4-2'!W44*RANDBETWEEN(80,90)*0.01),'様式E-4-2'!W44+RANDBETWEEN(1,3)),0),0)&amp;"】")</f>
        <v/>
      </c>
      <c r="X44" s="451" t="str">
        <f ca="1">IF('様式E-4-2'!X44="","","【"&amp;ROUND(IFERROR(IF(ABS('様式E-4-2'!X44)&gt;=10,IF('様式E-4-2'!X44&gt;=0,'様式E-4-2'!X44*RANDBETWEEN(80,90)*0.01,'様式E-4-2'!X44*RANDBETWEEN(110,120)*0.01),'様式E-4-2'!X44-RANDBETWEEN(1,3)),0),0)&amp;"～"&amp;ROUND(IFERROR(IF(ABS('様式E-4-2'!X44)&gt;=10,IF('様式E-4-2'!X44&gt;=0,'様式E-4-2'!X44*RANDBETWEEN(110,120)*0.01,'様式E-4-2'!X44*RANDBETWEEN(80,90)*0.01),'様式E-4-2'!X44+RANDBETWEEN(1,3)),0),0)&amp;"】")</f>
        <v/>
      </c>
      <c r="Y44" s="451" t="str">
        <f ca="1">IF('様式E-4-2'!Y44="","","【"&amp;ROUND(IFERROR(IF(ABS('様式E-4-2'!Y44)&gt;=10,IF('様式E-4-2'!Y44&gt;=0,'様式E-4-2'!Y44*RANDBETWEEN(80,90)*0.01,'様式E-4-2'!Y44*RANDBETWEEN(110,120)*0.01),'様式E-4-2'!Y44-RANDBETWEEN(1,3)),0),0)&amp;"～"&amp;ROUND(IFERROR(IF(ABS('様式E-4-2'!Y44)&gt;=10,IF('様式E-4-2'!Y44&gt;=0,'様式E-4-2'!Y44*RANDBETWEEN(110,120)*0.01,'様式E-4-2'!Y44*RANDBETWEEN(80,90)*0.01),'様式E-4-2'!Y44+RANDBETWEEN(1,3)),0),0)&amp;"】")</f>
        <v/>
      </c>
      <c r="Z44" s="451" t="str">
        <f ca="1">IF('様式E-4-2'!Z44="","","【"&amp;ROUND(IFERROR(IF(ABS('様式E-4-2'!Z44)&gt;=10,IF('様式E-4-2'!Z44&gt;=0,'様式E-4-2'!Z44*RANDBETWEEN(80,90)*0.01,'様式E-4-2'!Z44*RANDBETWEEN(110,120)*0.01),'様式E-4-2'!Z44-RANDBETWEEN(1,3)),0),0)&amp;"～"&amp;ROUND(IFERROR(IF(ABS('様式E-4-2'!Z44)&gt;=10,IF('様式E-4-2'!Z44&gt;=0,'様式E-4-2'!Z44*RANDBETWEEN(110,120)*0.01,'様式E-4-2'!Z44*RANDBETWEEN(80,90)*0.01),'様式E-4-2'!Z44+RANDBETWEEN(1,3)),0),0)&amp;"】")</f>
        <v/>
      </c>
      <c r="AA44" s="451" t="str">
        <f ca="1">IF('様式E-4-2'!AA44="","","【"&amp;ROUND(IFERROR(IF(ABS('様式E-4-2'!AA44)&gt;=10,IF('様式E-4-2'!AA44&gt;=0,'様式E-4-2'!AA44*RANDBETWEEN(80,90)*0.01,'様式E-4-2'!AA44*RANDBETWEEN(110,120)*0.01),'様式E-4-2'!AA44-RANDBETWEEN(1,3)),0),0)&amp;"～"&amp;ROUND(IFERROR(IF(ABS('様式E-4-2'!AA44)&gt;=10,IF('様式E-4-2'!AA44&gt;=0,'様式E-4-2'!AA44*RANDBETWEEN(110,120)*0.01,'様式E-4-2'!AA44*RANDBETWEEN(80,90)*0.01),'様式E-4-2'!AA44+RANDBETWEEN(1,3)),0),0)&amp;"】")</f>
        <v/>
      </c>
      <c r="AB44" s="459" t="e">
        <f ca="1">IF('様式E-4-2'!AB44="","","【"&amp;ROUND(IFERROR(IF(ABS('様式E-4-2'!AB44)&gt;=0.1,IF('様式E-4-2'!AB44&gt;=0,'様式E-4-2'!AB44*RANDBETWEEN(80,90),'様式E-4-2'!AB44*RANDBETWEEN(110,120)),('様式E-4-2'!AB44)*100-RANDBETWEEN(3,7)),0),0)&amp;"%～"&amp;ROUND(IFERROR(IF(ABS('様式E-4-2'!AB44)&gt;=0.1,IF('様式E-4-2'!AB44&gt;=0,'様式E-4-2'!AB44*RANDBETWEEN(110,120),'様式E-4-2'!AB44*RANDBETWEEN(80,90)),('様式E-4-2'!AB44)*100+RANDBETWEEN(3,7)),0),0)&amp;"%】")</f>
        <v>#VALUE!</v>
      </c>
      <c r="AC44" s="450" t="str">
        <f ca="1">IF('様式E-4-2'!AC44="","","【"&amp;ROUND(IFERROR(IF(ABS('様式E-4-2'!AC44)&gt;=10,IF('様式E-4-2'!AC44&gt;=0,'様式E-4-2'!AC44*RANDBETWEEN(80,90)*0.01,'様式E-4-2'!AC44*RANDBETWEEN(110,120)*0.01),'様式E-4-2'!AC44-RANDBETWEEN(1,3)),0),0)&amp;"～"&amp;ROUND(IFERROR(IF(ABS('様式E-4-2'!AC44)&gt;=10,IF('様式E-4-2'!AC44&gt;=0,'様式E-4-2'!AC44*RANDBETWEEN(110,120)*0.01,'様式E-4-2'!AC44*RANDBETWEEN(80,90)*0.01),'様式E-4-2'!AC44+RANDBETWEEN(1,3)),0),0)&amp;"】")</f>
        <v/>
      </c>
      <c r="AD44" s="451" t="str">
        <f ca="1">IF('様式E-4-2'!AD44="","","【"&amp;ROUND(IFERROR(IF(ABS('様式E-4-2'!AD44)&gt;=10,IF('様式E-4-2'!AD44&gt;=0,'様式E-4-2'!AD44*RANDBETWEEN(80,90)*0.01,'様式E-4-2'!AD44*RANDBETWEEN(110,120)*0.01),'様式E-4-2'!AD44-RANDBETWEEN(1,3)),0),0)&amp;"～"&amp;ROUND(IFERROR(IF(ABS('様式E-4-2'!AD44)&gt;=10,IF('様式E-4-2'!AD44&gt;=0,'様式E-4-2'!AD44*RANDBETWEEN(110,120)*0.01,'様式E-4-2'!AD44*RANDBETWEEN(80,90)*0.01),'様式E-4-2'!AD44+RANDBETWEEN(1,3)),0),0)&amp;"】")</f>
        <v/>
      </c>
      <c r="AE44" s="451" t="str">
        <f ca="1">IF('様式E-4-2'!AE44="","","【"&amp;ROUND(IFERROR(IF(ABS('様式E-4-2'!AE44)&gt;=10,IF('様式E-4-2'!AE44&gt;=0,'様式E-4-2'!AE44*RANDBETWEEN(80,90)*0.01,'様式E-4-2'!AE44*RANDBETWEEN(110,120)*0.01),'様式E-4-2'!AE44-RANDBETWEEN(1,3)),0),0)&amp;"～"&amp;ROUND(IFERROR(IF(ABS('様式E-4-2'!AE44)&gt;=10,IF('様式E-4-2'!AE44&gt;=0,'様式E-4-2'!AE44*RANDBETWEEN(110,120)*0.01,'様式E-4-2'!AE44*RANDBETWEEN(80,90)*0.01),'様式E-4-2'!AE44+RANDBETWEEN(1,3)),0),0)&amp;"】")</f>
        <v/>
      </c>
      <c r="AF44" s="451" t="str">
        <f ca="1">IF('様式E-4-2'!AF44="","","【"&amp;ROUND(IFERROR(IF(ABS('様式E-4-2'!AF44)&gt;=10,IF('様式E-4-2'!AF44&gt;=0,'様式E-4-2'!AF44*RANDBETWEEN(80,90)*0.01,'様式E-4-2'!AF44*RANDBETWEEN(110,120)*0.01),'様式E-4-2'!AF44-RANDBETWEEN(1,3)),0),0)&amp;"～"&amp;ROUND(IFERROR(IF(ABS('様式E-4-2'!AF44)&gt;=10,IF('様式E-4-2'!AF44&gt;=0,'様式E-4-2'!AF44*RANDBETWEEN(110,120)*0.01,'様式E-4-2'!AF44*RANDBETWEEN(80,90)*0.01),'様式E-4-2'!AF44+RANDBETWEEN(1,3)),0),0)&amp;"】")</f>
        <v/>
      </c>
      <c r="AG44" s="451" t="str">
        <f ca="1">IF('様式E-4-2'!AG44="","","【"&amp;ROUND(IFERROR(IF(ABS('様式E-4-2'!AG44)&gt;=10,IF('様式E-4-2'!AG44&gt;=0,'様式E-4-2'!AG44*RANDBETWEEN(80,90)*0.01,'様式E-4-2'!AG44*RANDBETWEEN(110,120)*0.01),'様式E-4-2'!AG44-RANDBETWEEN(1,3)),0),0)&amp;"～"&amp;ROUND(IFERROR(IF(ABS('様式E-4-2'!AG44)&gt;=10,IF('様式E-4-2'!AG44&gt;=0,'様式E-4-2'!AG44*RANDBETWEEN(110,120)*0.01,'様式E-4-2'!AG44*RANDBETWEEN(80,90)*0.01),'様式E-4-2'!AG44+RANDBETWEEN(1,3)),0),0)&amp;"】")</f>
        <v/>
      </c>
      <c r="AH44" s="459" t="e">
        <f ca="1">IF('様式E-4-2'!AH44="","","【"&amp;ROUND(IFERROR(IF(ABS('様式E-4-2'!AH44)&gt;=0.1,IF('様式E-4-2'!AH44&gt;=0,'様式E-4-2'!AH44*RANDBETWEEN(80,90),'様式E-4-2'!AH44*RANDBETWEEN(110,120)),('様式E-4-2'!AH44)*100-RANDBETWEEN(3,7)),0),0)&amp;"%～"&amp;ROUND(IFERROR(IF(ABS('様式E-4-2'!AH44)&gt;=0.1,IF('様式E-4-2'!AH44&gt;=0,'様式E-4-2'!AH44*RANDBETWEEN(110,120),'様式E-4-2'!AH44*RANDBETWEEN(80,90)),('様式E-4-2'!AH44)*100+RANDBETWEEN(3,7)),0),0)&amp;"%】")</f>
        <v>#VALUE!</v>
      </c>
      <c r="AI44" s="450" t="str">
        <f ca="1">IF('様式E-4-2'!AI44="","","【"&amp;ROUND(IFERROR(IF(ABS('様式E-4-2'!AI44)&gt;=10,IF('様式E-4-2'!AI44&gt;=0,'様式E-4-2'!AI44*RANDBETWEEN(80,90)*0.01,'様式E-4-2'!AI44*RANDBETWEEN(110,120)*0.01),'様式E-4-2'!AI44-RANDBETWEEN(1,3)),0),0)&amp;"～"&amp;ROUND(IFERROR(IF(ABS('様式E-4-2'!AI44)&gt;=10,IF('様式E-4-2'!AI44&gt;=0,'様式E-4-2'!AI44*RANDBETWEEN(110,120)*0.01,'様式E-4-2'!AI44*RANDBETWEEN(80,90)*0.01),'様式E-4-2'!AI44+RANDBETWEEN(1,3)),0),0)&amp;"】")</f>
        <v/>
      </c>
      <c r="AJ44" s="451" t="str">
        <f ca="1">IF('様式E-4-2'!AJ44="","","【"&amp;ROUND(IFERROR(IF(ABS('様式E-4-2'!AJ44)&gt;=10,IF('様式E-4-2'!AJ44&gt;=0,'様式E-4-2'!AJ44*RANDBETWEEN(80,90)*0.01,'様式E-4-2'!AJ44*RANDBETWEEN(110,120)*0.01),'様式E-4-2'!AJ44-RANDBETWEEN(1,3)),0),0)&amp;"～"&amp;ROUND(IFERROR(IF(ABS('様式E-4-2'!AJ44)&gt;=10,IF('様式E-4-2'!AJ44&gt;=0,'様式E-4-2'!AJ44*RANDBETWEEN(110,120)*0.01,'様式E-4-2'!AJ44*RANDBETWEEN(80,90)*0.01),'様式E-4-2'!AJ44+RANDBETWEEN(1,3)),0),0)&amp;"】")</f>
        <v/>
      </c>
      <c r="AK44" s="451" t="str">
        <f ca="1">IF('様式E-4-2'!AK44="","","【"&amp;ROUND(IFERROR(IF(ABS('様式E-4-2'!AK44)&gt;=10,IF('様式E-4-2'!AK44&gt;=0,'様式E-4-2'!AK44*RANDBETWEEN(80,90)*0.01,'様式E-4-2'!AK44*RANDBETWEEN(110,120)*0.01),'様式E-4-2'!AK44-RANDBETWEEN(1,3)),0),0)&amp;"～"&amp;ROUND(IFERROR(IF(ABS('様式E-4-2'!AK44)&gt;=10,IF('様式E-4-2'!AK44&gt;=0,'様式E-4-2'!AK44*RANDBETWEEN(110,120)*0.01,'様式E-4-2'!AK44*RANDBETWEEN(80,90)*0.01),'様式E-4-2'!AK44+RANDBETWEEN(1,3)),0),0)&amp;"】")</f>
        <v/>
      </c>
      <c r="AL44" s="451" t="str">
        <f ca="1">IF('様式E-4-2'!AL44="","","【"&amp;ROUND(IFERROR(IF(ABS('様式E-4-2'!AL44)&gt;=10,IF('様式E-4-2'!AL44&gt;=0,'様式E-4-2'!AL44*RANDBETWEEN(80,90)*0.01,'様式E-4-2'!AL44*RANDBETWEEN(110,120)*0.01),'様式E-4-2'!AL44-RANDBETWEEN(1,3)),0),0)&amp;"～"&amp;ROUND(IFERROR(IF(ABS('様式E-4-2'!AL44)&gt;=10,IF('様式E-4-2'!AL44&gt;=0,'様式E-4-2'!AL44*RANDBETWEEN(110,120)*0.01,'様式E-4-2'!AL44*RANDBETWEEN(80,90)*0.01),'様式E-4-2'!AL44+RANDBETWEEN(1,3)),0),0)&amp;"】")</f>
        <v/>
      </c>
      <c r="AM44" s="451" t="str">
        <f ca="1">IF('様式E-4-2'!AM44="","","【"&amp;ROUND(IFERROR(IF(ABS('様式E-4-2'!AM44)&gt;=10,IF('様式E-4-2'!AM44&gt;=0,'様式E-4-2'!AM44*RANDBETWEEN(80,90)*0.01,'様式E-4-2'!AM44*RANDBETWEEN(110,120)*0.01),'様式E-4-2'!AM44-RANDBETWEEN(1,3)),0),0)&amp;"～"&amp;ROUND(IFERROR(IF(ABS('様式E-4-2'!AM44)&gt;=10,IF('様式E-4-2'!AM44&gt;=0,'様式E-4-2'!AM44*RANDBETWEEN(110,120)*0.01,'様式E-4-2'!AM44*RANDBETWEEN(80,90)*0.01),'様式E-4-2'!AM44+RANDBETWEEN(1,3)),0),0)&amp;"】")</f>
        <v/>
      </c>
      <c r="AN44" s="459" t="e">
        <f ca="1">IF('様式E-4-2'!AN44="","","【"&amp;ROUND(IFERROR(IF(ABS('様式E-4-2'!AN44)&gt;=0.1,IF('様式E-4-2'!AN44&gt;=0,'様式E-4-2'!AN44*RANDBETWEEN(80,90),'様式E-4-2'!AN44*RANDBETWEEN(110,120)),('様式E-4-2'!AN44)*100-RANDBETWEEN(3,7)),0),0)&amp;"%～"&amp;ROUND(IFERROR(IF(ABS('様式E-4-2'!AN44)&gt;=0.1,IF('様式E-4-2'!AN44&gt;=0,'様式E-4-2'!AN44*RANDBETWEEN(110,120),'様式E-4-2'!AN44*RANDBETWEEN(80,90)),('様式E-4-2'!AN44)*100+RANDBETWEEN(3,7)),0),0)&amp;"%】")</f>
        <v>#VALUE!</v>
      </c>
    </row>
    <row r="45" spans="2:40" ht="25.5" customHeight="1" x14ac:dyDescent="0.15">
      <c r="B45" s="185" t="s">
        <v>350</v>
      </c>
      <c r="C45" s="184"/>
      <c r="D45" s="184"/>
      <c r="E45" s="184"/>
      <c r="F45" s="184"/>
      <c r="G45" s="184"/>
      <c r="H45" s="184"/>
      <c r="I45" s="425"/>
      <c r="J45" s="426"/>
      <c r="K45" s="425"/>
      <c r="L45" s="427"/>
      <c r="M45" s="427"/>
      <c r="N45" s="427"/>
      <c r="O45" s="427"/>
      <c r="P45" s="460"/>
      <c r="Q45" s="429"/>
      <c r="R45" s="427"/>
      <c r="S45" s="427"/>
      <c r="T45" s="427"/>
      <c r="U45" s="427"/>
      <c r="V45" s="460"/>
      <c r="W45" s="429"/>
      <c r="X45" s="427"/>
      <c r="Y45" s="427"/>
      <c r="Z45" s="427"/>
      <c r="AA45" s="427"/>
      <c r="AB45" s="460"/>
      <c r="AC45" s="429"/>
      <c r="AD45" s="427"/>
      <c r="AE45" s="427"/>
      <c r="AF45" s="427"/>
      <c r="AG45" s="427"/>
      <c r="AH45" s="460"/>
      <c r="AI45" s="452"/>
      <c r="AJ45" s="453"/>
      <c r="AK45" s="453"/>
      <c r="AL45" s="453"/>
      <c r="AM45" s="453"/>
      <c r="AN45" s="460"/>
    </row>
    <row r="46" spans="2:40" ht="25.5" customHeight="1" x14ac:dyDescent="0.15">
      <c r="B46" s="432"/>
      <c r="C46" s="15"/>
      <c r="D46" s="16" t="s">
        <v>307</v>
      </c>
      <c r="E46" s="876" t="str">
        <f>IF('様式E-4-2'!E46:H46="","",'様式E-4-2'!E46:H46)</f>
        <v/>
      </c>
      <c r="F46" s="876"/>
      <c r="G46" s="876"/>
      <c r="H46" s="877"/>
      <c r="I46" s="445" t="str">
        <f>IF('様式E-4-2'!I46="","",'様式E-4-2'!I46)</f>
        <v/>
      </c>
      <c r="J46" s="446" t="str">
        <f>IF('様式E-4-2'!J46="","",'様式E-4-2'!J46)</f>
        <v/>
      </c>
      <c r="K46" s="447" t="str">
        <f ca="1">IF('様式E-4-2'!K46="","","【"&amp;ROUND(IFERROR(IF(ABS('様式E-4-2'!K46)&gt;=10,IF('様式E-4-2'!K46&gt;=0,'様式E-4-2'!K46*RANDBETWEEN(80,90)*0.01,'様式E-4-2'!K46*RANDBETWEEN(110,120)*0.01),'様式E-4-2'!K46-RANDBETWEEN(1,3)),0),0)&amp;"～"&amp;ROUND(IFERROR(IF(ABS('様式E-4-2'!K46)&gt;=10,IF('様式E-4-2'!K46&gt;=0,'様式E-4-2'!K46*RANDBETWEEN(110,120)*0.01,'様式E-4-2'!K46*RANDBETWEEN(80,90)*0.01),'様式E-4-2'!K46+RANDBETWEEN(1,3)),0),0)&amp;"】")</f>
        <v/>
      </c>
      <c r="L46" s="448" t="str">
        <f ca="1">IF('様式E-4-2'!L46="","","【"&amp;ROUND(IFERROR(IF(ABS('様式E-4-2'!L46)&gt;=10,IF('様式E-4-2'!L46&gt;=0,'様式E-4-2'!L46*RANDBETWEEN(80,90)*0.01,'様式E-4-2'!L46*RANDBETWEEN(110,120)*0.01),'様式E-4-2'!L46-RANDBETWEEN(1,3)),0),0)&amp;"～"&amp;ROUND(IFERROR(IF(ABS('様式E-4-2'!L46)&gt;=10,IF('様式E-4-2'!L46&gt;=0,'様式E-4-2'!L46*RANDBETWEEN(110,120)*0.01,'様式E-4-2'!L46*RANDBETWEEN(80,90)*0.01),'様式E-4-2'!L46+RANDBETWEEN(1,3)),0),0)&amp;"】")</f>
        <v/>
      </c>
      <c r="M46" s="448" t="str">
        <f ca="1">IF('様式E-4-2'!M46="","","【"&amp;ROUND(IFERROR(IF(ABS('様式E-4-2'!M46)&gt;=10,IF('様式E-4-2'!M46&gt;=0,'様式E-4-2'!M46*RANDBETWEEN(80,90)*0.01,'様式E-4-2'!M46*RANDBETWEEN(110,120)*0.01),'様式E-4-2'!M46-RANDBETWEEN(1,3)),0),0)&amp;"～"&amp;ROUND(IFERROR(IF(ABS('様式E-4-2'!M46)&gt;=10,IF('様式E-4-2'!M46&gt;=0,'様式E-4-2'!M46*RANDBETWEEN(110,120)*0.01,'様式E-4-2'!M46*RANDBETWEEN(80,90)*0.01),'様式E-4-2'!M46+RANDBETWEEN(1,3)),0),0)&amp;"】")</f>
        <v/>
      </c>
      <c r="N46" s="448" t="str">
        <f ca="1">IF('様式E-4-2'!N46="","","【"&amp;ROUND(IFERROR(IF(ABS('様式E-4-2'!N46)&gt;=10,IF('様式E-4-2'!N46&gt;=0,'様式E-4-2'!N46*RANDBETWEEN(80,90)*0.01,'様式E-4-2'!N46*RANDBETWEEN(110,120)*0.01),'様式E-4-2'!N46-RANDBETWEEN(1,3)),0),0)&amp;"～"&amp;ROUND(IFERROR(IF(ABS('様式E-4-2'!N46)&gt;=10,IF('様式E-4-2'!N46&gt;=0,'様式E-4-2'!N46*RANDBETWEEN(110,120)*0.01,'様式E-4-2'!N46*RANDBETWEEN(80,90)*0.01),'様式E-4-2'!N46+RANDBETWEEN(1,3)),0),0)&amp;"】")</f>
        <v/>
      </c>
      <c r="O46" s="448" t="str">
        <f ca="1">IF('様式E-4-2'!O46="","","【"&amp;ROUND(IFERROR(IF(ABS('様式E-4-2'!O46)&gt;=10,IF('様式E-4-2'!O46&gt;=0,'様式E-4-2'!O46*RANDBETWEEN(80,90)*0.01,'様式E-4-2'!O46*RANDBETWEEN(110,120)*0.01),'様式E-4-2'!O46-RANDBETWEEN(1,3)),0),0)&amp;"～"&amp;ROUND(IFERROR(IF(ABS('様式E-4-2'!O46)&gt;=10,IF('様式E-4-2'!O46&gt;=0,'様式E-4-2'!O46*RANDBETWEEN(110,120)*0.01,'様式E-4-2'!O46*RANDBETWEEN(80,90)*0.01),'様式E-4-2'!O46+RANDBETWEEN(1,3)),0),0)&amp;"】")</f>
        <v/>
      </c>
      <c r="P46" s="459" t="e">
        <f ca="1">IF('様式E-4-2'!P46="","","【"&amp;ROUND(IFERROR(IF(ABS('様式E-4-2'!P46)&gt;=0.1,IF('様式E-4-2'!P46&gt;=0,'様式E-4-2'!P46*RANDBETWEEN(80,90),'様式E-4-2'!P46*RANDBETWEEN(110,120)),('様式E-4-2'!P46)*100-RANDBETWEEN(3,7)),0),0)&amp;"%～"&amp;ROUND(IFERROR(IF(ABS('様式E-4-2'!P46)&gt;=0.1,IF('様式E-4-2'!P46&gt;=0,'様式E-4-2'!P46*RANDBETWEEN(110,120),'様式E-4-2'!P46*RANDBETWEEN(80,90)),('様式E-4-2'!P46)*100+RANDBETWEEN(3,7)),0),0)&amp;"%】")</f>
        <v>#DIV/0!</v>
      </c>
      <c r="Q46" s="447" t="str">
        <f ca="1">IF('様式E-4-2'!Q46="","","【"&amp;ROUND(IFERROR(IF(ABS('様式E-4-2'!Q46)&gt;=10,IF('様式E-4-2'!Q46&gt;=0,'様式E-4-2'!Q46*RANDBETWEEN(80,90)*0.01,'様式E-4-2'!Q46*RANDBETWEEN(110,120)*0.01),'様式E-4-2'!Q46-RANDBETWEEN(1,3)),0),0)&amp;"～"&amp;ROUND(IFERROR(IF(ABS('様式E-4-2'!Q46)&gt;=10,IF('様式E-4-2'!Q46&gt;=0,'様式E-4-2'!Q46*RANDBETWEEN(110,120)*0.01,'様式E-4-2'!Q46*RANDBETWEEN(80,90)*0.01),'様式E-4-2'!Q46+RANDBETWEEN(1,3)),0),0)&amp;"】")</f>
        <v/>
      </c>
      <c r="R46" s="448" t="str">
        <f ca="1">IF('様式E-4-2'!R46="","","【"&amp;ROUND(IFERROR(IF(ABS('様式E-4-2'!R46)&gt;=10,IF('様式E-4-2'!R46&gt;=0,'様式E-4-2'!R46*RANDBETWEEN(80,90)*0.01,'様式E-4-2'!R46*RANDBETWEEN(110,120)*0.01),'様式E-4-2'!R46-RANDBETWEEN(1,3)),0),0)&amp;"～"&amp;ROUND(IFERROR(IF(ABS('様式E-4-2'!R46)&gt;=10,IF('様式E-4-2'!R46&gt;=0,'様式E-4-2'!R46*RANDBETWEEN(110,120)*0.01,'様式E-4-2'!R46*RANDBETWEEN(80,90)*0.01),'様式E-4-2'!R46+RANDBETWEEN(1,3)),0),0)&amp;"】")</f>
        <v/>
      </c>
      <c r="S46" s="448" t="str">
        <f ca="1">IF('様式E-4-2'!S46="","","【"&amp;ROUND(IFERROR(IF(ABS('様式E-4-2'!S46)&gt;=10,IF('様式E-4-2'!S46&gt;=0,'様式E-4-2'!S46*RANDBETWEEN(80,90)*0.01,'様式E-4-2'!S46*RANDBETWEEN(110,120)*0.01),'様式E-4-2'!S46-RANDBETWEEN(1,3)),0),0)&amp;"～"&amp;ROUND(IFERROR(IF(ABS('様式E-4-2'!S46)&gt;=10,IF('様式E-4-2'!S46&gt;=0,'様式E-4-2'!S46*RANDBETWEEN(110,120)*0.01,'様式E-4-2'!S46*RANDBETWEEN(80,90)*0.01),'様式E-4-2'!S46+RANDBETWEEN(1,3)),0),0)&amp;"】")</f>
        <v/>
      </c>
      <c r="T46" s="448" t="str">
        <f ca="1">IF('様式E-4-2'!T46="","","【"&amp;ROUND(IFERROR(IF(ABS('様式E-4-2'!T46)&gt;=10,IF('様式E-4-2'!T46&gt;=0,'様式E-4-2'!T46*RANDBETWEEN(80,90)*0.01,'様式E-4-2'!T46*RANDBETWEEN(110,120)*0.01),'様式E-4-2'!T46-RANDBETWEEN(1,3)),0),0)&amp;"～"&amp;ROUND(IFERROR(IF(ABS('様式E-4-2'!T46)&gt;=10,IF('様式E-4-2'!T46&gt;=0,'様式E-4-2'!T46*RANDBETWEEN(110,120)*0.01,'様式E-4-2'!T46*RANDBETWEEN(80,90)*0.01),'様式E-4-2'!T46+RANDBETWEEN(1,3)),0),0)&amp;"】")</f>
        <v/>
      </c>
      <c r="U46" s="448" t="str">
        <f ca="1">IF('様式E-4-2'!U46="","","【"&amp;ROUND(IFERROR(IF(ABS('様式E-4-2'!U46)&gt;=10,IF('様式E-4-2'!U46&gt;=0,'様式E-4-2'!U46*RANDBETWEEN(80,90)*0.01,'様式E-4-2'!U46*RANDBETWEEN(110,120)*0.01),'様式E-4-2'!U46-RANDBETWEEN(1,3)),0),0)&amp;"～"&amp;ROUND(IFERROR(IF(ABS('様式E-4-2'!U46)&gt;=10,IF('様式E-4-2'!U46&gt;=0,'様式E-4-2'!U46*RANDBETWEEN(110,120)*0.01,'様式E-4-2'!U46*RANDBETWEEN(80,90)*0.01),'様式E-4-2'!U46+RANDBETWEEN(1,3)),0),0)&amp;"】")</f>
        <v/>
      </c>
      <c r="V46" s="459" t="e">
        <f ca="1">IF('様式E-4-2'!V46="","","【"&amp;ROUND(IFERROR(IF(ABS('様式E-4-2'!V46)&gt;=0.1,IF('様式E-4-2'!V46&gt;=0,'様式E-4-2'!V46*RANDBETWEEN(80,90),'様式E-4-2'!V46*RANDBETWEEN(110,120)),('様式E-4-2'!V46)*100-RANDBETWEEN(3,7)),0),0)&amp;"%～"&amp;ROUND(IFERROR(IF(ABS('様式E-4-2'!V46)&gt;=0.1,IF('様式E-4-2'!V46&gt;=0,'様式E-4-2'!V46*RANDBETWEEN(110,120),'様式E-4-2'!V46*RANDBETWEEN(80,90)),('様式E-4-2'!V46)*100+RANDBETWEEN(3,7)),0),0)&amp;"%】")</f>
        <v>#DIV/0!</v>
      </c>
      <c r="W46" s="447" t="str">
        <f ca="1">IF('様式E-4-2'!W46="","","【"&amp;ROUND(IFERROR(IF(ABS('様式E-4-2'!W46)&gt;=10,IF('様式E-4-2'!W46&gt;=0,'様式E-4-2'!W46*RANDBETWEEN(80,90)*0.01,'様式E-4-2'!W46*RANDBETWEEN(110,120)*0.01),'様式E-4-2'!W46-RANDBETWEEN(1,3)),0),0)&amp;"～"&amp;ROUND(IFERROR(IF(ABS('様式E-4-2'!W46)&gt;=10,IF('様式E-4-2'!W46&gt;=0,'様式E-4-2'!W46*RANDBETWEEN(110,120)*0.01,'様式E-4-2'!W46*RANDBETWEEN(80,90)*0.01),'様式E-4-2'!W46+RANDBETWEEN(1,3)),0),0)&amp;"】")</f>
        <v/>
      </c>
      <c r="X46" s="448" t="str">
        <f ca="1">IF('様式E-4-2'!X46="","","【"&amp;ROUND(IFERROR(IF(ABS('様式E-4-2'!X46)&gt;=10,IF('様式E-4-2'!X46&gt;=0,'様式E-4-2'!X46*RANDBETWEEN(80,90)*0.01,'様式E-4-2'!X46*RANDBETWEEN(110,120)*0.01),'様式E-4-2'!X46-RANDBETWEEN(1,3)),0),0)&amp;"～"&amp;ROUND(IFERROR(IF(ABS('様式E-4-2'!X46)&gt;=10,IF('様式E-4-2'!X46&gt;=0,'様式E-4-2'!X46*RANDBETWEEN(110,120)*0.01,'様式E-4-2'!X46*RANDBETWEEN(80,90)*0.01),'様式E-4-2'!X46+RANDBETWEEN(1,3)),0),0)&amp;"】")</f>
        <v/>
      </c>
      <c r="Y46" s="448" t="str">
        <f ca="1">IF('様式E-4-2'!Y46="","","【"&amp;ROUND(IFERROR(IF(ABS('様式E-4-2'!Y46)&gt;=10,IF('様式E-4-2'!Y46&gt;=0,'様式E-4-2'!Y46*RANDBETWEEN(80,90)*0.01,'様式E-4-2'!Y46*RANDBETWEEN(110,120)*0.01),'様式E-4-2'!Y46-RANDBETWEEN(1,3)),0),0)&amp;"～"&amp;ROUND(IFERROR(IF(ABS('様式E-4-2'!Y46)&gt;=10,IF('様式E-4-2'!Y46&gt;=0,'様式E-4-2'!Y46*RANDBETWEEN(110,120)*0.01,'様式E-4-2'!Y46*RANDBETWEEN(80,90)*0.01),'様式E-4-2'!Y46+RANDBETWEEN(1,3)),0),0)&amp;"】")</f>
        <v/>
      </c>
      <c r="Z46" s="448" t="str">
        <f ca="1">IF('様式E-4-2'!Z46="","","【"&amp;ROUND(IFERROR(IF(ABS('様式E-4-2'!Z46)&gt;=10,IF('様式E-4-2'!Z46&gt;=0,'様式E-4-2'!Z46*RANDBETWEEN(80,90)*0.01,'様式E-4-2'!Z46*RANDBETWEEN(110,120)*0.01),'様式E-4-2'!Z46-RANDBETWEEN(1,3)),0),0)&amp;"～"&amp;ROUND(IFERROR(IF(ABS('様式E-4-2'!Z46)&gt;=10,IF('様式E-4-2'!Z46&gt;=0,'様式E-4-2'!Z46*RANDBETWEEN(110,120)*0.01,'様式E-4-2'!Z46*RANDBETWEEN(80,90)*0.01),'様式E-4-2'!Z46+RANDBETWEEN(1,3)),0),0)&amp;"】")</f>
        <v/>
      </c>
      <c r="AA46" s="448" t="str">
        <f ca="1">IF('様式E-4-2'!AA46="","","【"&amp;ROUND(IFERROR(IF(ABS('様式E-4-2'!AA46)&gt;=10,IF('様式E-4-2'!AA46&gt;=0,'様式E-4-2'!AA46*RANDBETWEEN(80,90)*0.01,'様式E-4-2'!AA46*RANDBETWEEN(110,120)*0.01),'様式E-4-2'!AA46-RANDBETWEEN(1,3)),0),0)&amp;"～"&amp;ROUND(IFERROR(IF(ABS('様式E-4-2'!AA46)&gt;=10,IF('様式E-4-2'!AA46&gt;=0,'様式E-4-2'!AA46*RANDBETWEEN(110,120)*0.01,'様式E-4-2'!AA46*RANDBETWEEN(80,90)*0.01),'様式E-4-2'!AA46+RANDBETWEEN(1,3)),0),0)&amp;"】")</f>
        <v/>
      </c>
      <c r="AB46" s="459" t="e">
        <f ca="1">IF('様式E-4-2'!AB46="","","【"&amp;ROUND(IFERROR(IF(ABS('様式E-4-2'!AB46)&gt;=0.1,IF('様式E-4-2'!AB46&gt;=0,'様式E-4-2'!AB46*RANDBETWEEN(80,90),'様式E-4-2'!AB46*RANDBETWEEN(110,120)),('様式E-4-2'!AB46)*100-RANDBETWEEN(3,7)),0),0)&amp;"%～"&amp;ROUND(IFERROR(IF(ABS('様式E-4-2'!AB46)&gt;=0.1,IF('様式E-4-2'!AB46&gt;=0,'様式E-4-2'!AB46*RANDBETWEEN(110,120),'様式E-4-2'!AB46*RANDBETWEEN(80,90)),('様式E-4-2'!AB46)*100+RANDBETWEEN(3,7)),0),0)&amp;"%】")</f>
        <v>#DIV/0!</v>
      </c>
      <c r="AC46" s="447" t="str">
        <f ca="1">IF('様式E-4-2'!AC46="","","【"&amp;ROUND(IFERROR(IF(ABS('様式E-4-2'!AC46)&gt;=10,IF('様式E-4-2'!AC46&gt;=0,'様式E-4-2'!AC46*RANDBETWEEN(80,90)*0.01,'様式E-4-2'!AC46*RANDBETWEEN(110,120)*0.01),'様式E-4-2'!AC46-RANDBETWEEN(1,3)),0),0)&amp;"～"&amp;ROUND(IFERROR(IF(ABS('様式E-4-2'!AC46)&gt;=10,IF('様式E-4-2'!AC46&gt;=0,'様式E-4-2'!AC46*RANDBETWEEN(110,120)*0.01,'様式E-4-2'!AC46*RANDBETWEEN(80,90)*0.01),'様式E-4-2'!AC46+RANDBETWEEN(1,3)),0),0)&amp;"】")</f>
        <v/>
      </c>
      <c r="AD46" s="448" t="str">
        <f ca="1">IF('様式E-4-2'!AD46="","","【"&amp;ROUND(IFERROR(IF(ABS('様式E-4-2'!AD46)&gt;=10,IF('様式E-4-2'!AD46&gt;=0,'様式E-4-2'!AD46*RANDBETWEEN(80,90)*0.01,'様式E-4-2'!AD46*RANDBETWEEN(110,120)*0.01),'様式E-4-2'!AD46-RANDBETWEEN(1,3)),0),0)&amp;"～"&amp;ROUND(IFERROR(IF(ABS('様式E-4-2'!AD46)&gt;=10,IF('様式E-4-2'!AD46&gt;=0,'様式E-4-2'!AD46*RANDBETWEEN(110,120)*0.01,'様式E-4-2'!AD46*RANDBETWEEN(80,90)*0.01),'様式E-4-2'!AD46+RANDBETWEEN(1,3)),0),0)&amp;"】")</f>
        <v/>
      </c>
      <c r="AE46" s="448" t="str">
        <f ca="1">IF('様式E-4-2'!AE46="","","【"&amp;ROUND(IFERROR(IF(ABS('様式E-4-2'!AE46)&gt;=10,IF('様式E-4-2'!AE46&gt;=0,'様式E-4-2'!AE46*RANDBETWEEN(80,90)*0.01,'様式E-4-2'!AE46*RANDBETWEEN(110,120)*0.01),'様式E-4-2'!AE46-RANDBETWEEN(1,3)),0),0)&amp;"～"&amp;ROUND(IFERROR(IF(ABS('様式E-4-2'!AE46)&gt;=10,IF('様式E-4-2'!AE46&gt;=0,'様式E-4-2'!AE46*RANDBETWEEN(110,120)*0.01,'様式E-4-2'!AE46*RANDBETWEEN(80,90)*0.01),'様式E-4-2'!AE46+RANDBETWEEN(1,3)),0),0)&amp;"】")</f>
        <v/>
      </c>
      <c r="AF46" s="448" t="str">
        <f ca="1">IF('様式E-4-2'!AF46="","","【"&amp;ROUND(IFERROR(IF(ABS('様式E-4-2'!AF46)&gt;=10,IF('様式E-4-2'!AF46&gt;=0,'様式E-4-2'!AF46*RANDBETWEEN(80,90)*0.01,'様式E-4-2'!AF46*RANDBETWEEN(110,120)*0.01),'様式E-4-2'!AF46-RANDBETWEEN(1,3)),0),0)&amp;"～"&amp;ROUND(IFERROR(IF(ABS('様式E-4-2'!AF46)&gt;=10,IF('様式E-4-2'!AF46&gt;=0,'様式E-4-2'!AF46*RANDBETWEEN(110,120)*0.01,'様式E-4-2'!AF46*RANDBETWEEN(80,90)*0.01),'様式E-4-2'!AF46+RANDBETWEEN(1,3)),0),0)&amp;"】")</f>
        <v/>
      </c>
      <c r="AG46" s="448" t="str">
        <f ca="1">IF('様式E-4-2'!AG46="","","【"&amp;ROUND(IFERROR(IF(ABS('様式E-4-2'!AG46)&gt;=10,IF('様式E-4-2'!AG46&gt;=0,'様式E-4-2'!AG46*RANDBETWEEN(80,90)*0.01,'様式E-4-2'!AG46*RANDBETWEEN(110,120)*0.01),'様式E-4-2'!AG46-RANDBETWEEN(1,3)),0),0)&amp;"～"&amp;ROUND(IFERROR(IF(ABS('様式E-4-2'!AG46)&gt;=10,IF('様式E-4-2'!AG46&gt;=0,'様式E-4-2'!AG46*RANDBETWEEN(110,120)*0.01,'様式E-4-2'!AG46*RANDBETWEEN(80,90)*0.01),'様式E-4-2'!AG46+RANDBETWEEN(1,3)),0),0)&amp;"】")</f>
        <v/>
      </c>
      <c r="AH46" s="459" t="e">
        <f ca="1">IF('様式E-4-2'!AH46="","","【"&amp;ROUND(IFERROR(IF(ABS('様式E-4-2'!AH46)&gt;=0.1,IF('様式E-4-2'!AH46&gt;=0,'様式E-4-2'!AH46*RANDBETWEEN(80,90),'様式E-4-2'!AH46*RANDBETWEEN(110,120)),('様式E-4-2'!AH46)*100-RANDBETWEEN(3,7)),0),0)&amp;"%～"&amp;ROUND(IFERROR(IF(ABS('様式E-4-2'!AH46)&gt;=0.1,IF('様式E-4-2'!AH46&gt;=0,'様式E-4-2'!AH46*RANDBETWEEN(110,120),'様式E-4-2'!AH46*RANDBETWEEN(80,90)),('様式E-4-2'!AH46)*100+RANDBETWEEN(3,7)),0),0)&amp;"%】")</f>
        <v>#DIV/0!</v>
      </c>
      <c r="AI46" s="450" t="str">
        <f ca="1">IF('様式E-4-2'!AI46="","","【"&amp;ROUND(IFERROR(IF(ABS('様式E-4-2'!AI46)&gt;=10,IF('様式E-4-2'!AI46&gt;=0,'様式E-4-2'!AI46*RANDBETWEEN(80,90)*0.01,'様式E-4-2'!AI46*RANDBETWEEN(110,120)*0.01),'様式E-4-2'!AI46-RANDBETWEEN(1,3)),0),0)&amp;"～"&amp;ROUND(IFERROR(IF(ABS('様式E-4-2'!AI46)&gt;=10,IF('様式E-4-2'!AI46&gt;=0,'様式E-4-2'!AI46*RANDBETWEEN(110,120)*0.01,'様式E-4-2'!AI46*RANDBETWEEN(80,90)*0.01),'様式E-4-2'!AI46+RANDBETWEEN(1,3)),0),0)&amp;"】")</f>
        <v/>
      </c>
      <c r="AJ46" s="451" t="str">
        <f ca="1">IF('様式E-4-2'!AJ46="","","【"&amp;ROUND(IFERROR(IF(ABS('様式E-4-2'!AJ46)&gt;=10,IF('様式E-4-2'!AJ46&gt;=0,'様式E-4-2'!AJ46*RANDBETWEEN(80,90)*0.01,'様式E-4-2'!AJ46*RANDBETWEEN(110,120)*0.01),'様式E-4-2'!AJ46-RANDBETWEEN(1,3)),0),0)&amp;"～"&amp;ROUND(IFERROR(IF(ABS('様式E-4-2'!AJ46)&gt;=10,IF('様式E-4-2'!AJ46&gt;=0,'様式E-4-2'!AJ46*RANDBETWEEN(110,120)*0.01,'様式E-4-2'!AJ46*RANDBETWEEN(80,90)*0.01),'様式E-4-2'!AJ46+RANDBETWEEN(1,3)),0),0)&amp;"】")</f>
        <v/>
      </c>
      <c r="AK46" s="451" t="str">
        <f ca="1">IF('様式E-4-2'!AK46="","","【"&amp;ROUND(IFERROR(IF(ABS('様式E-4-2'!AK46)&gt;=10,IF('様式E-4-2'!AK46&gt;=0,'様式E-4-2'!AK46*RANDBETWEEN(80,90)*0.01,'様式E-4-2'!AK46*RANDBETWEEN(110,120)*0.01),'様式E-4-2'!AK46-RANDBETWEEN(1,3)),0),0)&amp;"～"&amp;ROUND(IFERROR(IF(ABS('様式E-4-2'!AK46)&gt;=10,IF('様式E-4-2'!AK46&gt;=0,'様式E-4-2'!AK46*RANDBETWEEN(110,120)*0.01,'様式E-4-2'!AK46*RANDBETWEEN(80,90)*0.01),'様式E-4-2'!AK46+RANDBETWEEN(1,3)),0),0)&amp;"】")</f>
        <v/>
      </c>
      <c r="AL46" s="451" t="str">
        <f ca="1">IF('様式E-4-2'!AL46="","","【"&amp;ROUND(IFERROR(IF(ABS('様式E-4-2'!AL46)&gt;=10,IF('様式E-4-2'!AL46&gt;=0,'様式E-4-2'!AL46*RANDBETWEEN(80,90)*0.01,'様式E-4-2'!AL46*RANDBETWEEN(110,120)*0.01),'様式E-4-2'!AL46-RANDBETWEEN(1,3)),0),0)&amp;"～"&amp;ROUND(IFERROR(IF(ABS('様式E-4-2'!AL46)&gt;=10,IF('様式E-4-2'!AL46&gt;=0,'様式E-4-2'!AL46*RANDBETWEEN(110,120)*0.01,'様式E-4-2'!AL46*RANDBETWEEN(80,90)*0.01),'様式E-4-2'!AL46+RANDBETWEEN(1,3)),0),0)&amp;"】")</f>
        <v/>
      </c>
      <c r="AM46" s="451" t="str">
        <f ca="1">IF('様式E-4-2'!AM46="","","【"&amp;ROUND(IFERROR(IF(ABS('様式E-4-2'!AM46)&gt;=10,IF('様式E-4-2'!AM46&gt;=0,'様式E-4-2'!AM46*RANDBETWEEN(80,90)*0.01,'様式E-4-2'!AM46*RANDBETWEEN(110,120)*0.01),'様式E-4-2'!AM46-RANDBETWEEN(1,3)),0),0)&amp;"～"&amp;ROUND(IFERROR(IF(ABS('様式E-4-2'!AM46)&gt;=10,IF('様式E-4-2'!AM46&gt;=0,'様式E-4-2'!AM46*RANDBETWEEN(110,120)*0.01,'様式E-4-2'!AM46*RANDBETWEEN(80,90)*0.01),'様式E-4-2'!AM46+RANDBETWEEN(1,3)),0),0)&amp;"】")</f>
        <v/>
      </c>
      <c r="AN46" s="459" t="e">
        <f ca="1">IF('様式E-4-2'!AN46="","","【"&amp;ROUND(IFERROR(IF(ABS('様式E-4-2'!AN46)&gt;=0.1,IF('様式E-4-2'!AN46&gt;=0,'様式E-4-2'!AN46*RANDBETWEEN(80,90),'様式E-4-2'!AN46*RANDBETWEEN(110,120)),('様式E-4-2'!AN46)*100-RANDBETWEEN(3,7)),0),0)&amp;"%～"&amp;ROUND(IFERROR(IF(ABS('様式E-4-2'!AN46)&gt;=0.1,IF('様式E-4-2'!AN46&gt;=0,'様式E-4-2'!AN46*RANDBETWEEN(110,120),'様式E-4-2'!AN46*RANDBETWEEN(80,90)),('様式E-4-2'!AN46)*100+RANDBETWEEN(3,7)),0),0)&amp;"%】")</f>
        <v>#VALUE!</v>
      </c>
    </row>
    <row r="47" spans="2:40" ht="25.5" customHeight="1" x14ac:dyDescent="0.15">
      <c r="B47" s="432"/>
      <c r="C47" s="17"/>
      <c r="D47" s="16" t="s">
        <v>308</v>
      </c>
      <c r="E47" s="876" t="str">
        <f>IF('様式E-4-2'!E47:H47="","",'様式E-4-2'!E47:H47)</f>
        <v/>
      </c>
      <c r="F47" s="876"/>
      <c r="G47" s="876"/>
      <c r="H47" s="877"/>
      <c r="I47" s="445" t="str">
        <f>IF('様式E-4-2'!I47="","",'様式E-4-2'!I47)</f>
        <v/>
      </c>
      <c r="J47" s="446" t="str">
        <f>IF('様式E-4-2'!J47="","",'様式E-4-2'!J47)</f>
        <v/>
      </c>
      <c r="K47" s="447" t="str">
        <f ca="1">IF('様式E-4-2'!K47="","","【"&amp;ROUND(IFERROR(IF(ABS('様式E-4-2'!K47)&gt;=10,IF('様式E-4-2'!K47&gt;=0,'様式E-4-2'!K47*RANDBETWEEN(80,90)*0.01,'様式E-4-2'!K47*RANDBETWEEN(110,120)*0.01),'様式E-4-2'!K47-RANDBETWEEN(1,3)),0),0)&amp;"～"&amp;ROUND(IFERROR(IF(ABS('様式E-4-2'!K47)&gt;=10,IF('様式E-4-2'!K47&gt;=0,'様式E-4-2'!K47*RANDBETWEEN(110,120)*0.01,'様式E-4-2'!K47*RANDBETWEEN(80,90)*0.01),'様式E-4-2'!K47+RANDBETWEEN(1,3)),0),0)&amp;"】")</f>
        <v/>
      </c>
      <c r="L47" s="448" t="str">
        <f ca="1">IF('様式E-4-2'!L47="","","【"&amp;ROUND(IFERROR(IF(ABS('様式E-4-2'!L47)&gt;=10,IF('様式E-4-2'!L47&gt;=0,'様式E-4-2'!L47*RANDBETWEEN(80,90)*0.01,'様式E-4-2'!L47*RANDBETWEEN(110,120)*0.01),'様式E-4-2'!L47-RANDBETWEEN(1,3)),0),0)&amp;"～"&amp;ROUND(IFERROR(IF(ABS('様式E-4-2'!L47)&gt;=10,IF('様式E-4-2'!L47&gt;=0,'様式E-4-2'!L47*RANDBETWEEN(110,120)*0.01,'様式E-4-2'!L47*RANDBETWEEN(80,90)*0.01),'様式E-4-2'!L47+RANDBETWEEN(1,3)),0),0)&amp;"】")</f>
        <v/>
      </c>
      <c r="M47" s="448" t="str">
        <f ca="1">IF('様式E-4-2'!M47="","","【"&amp;ROUND(IFERROR(IF(ABS('様式E-4-2'!M47)&gt;=10,IF('様式E-4-2'!M47&gt;=0,'様式E-4-2'!M47*RANDBETWEEN(80,90)*0.01,'様式E-4-2'!M47*RANDBETWEEN(110,120)*0.01),'様式E-4-2'!M47-RANDBETWEEN(1,3)),0),0)&amp;"～"&amp;ROUND(IFERROR(IF(ABS('様式E-4-2'!M47)&gt;=10,IF('様式E-4-2'!M47&gt;=0,'様式E-4-2'!M47*RANDBETWEEN(110,120)*0.01,'様式E-4-2'!M47*RANDBETWEEN(80,90)*0.01),'様式E-4-2'!M47+RANDBETWEEN(1,3)),0),0)&amp;"】")</f>
        <v/>
      </c>
      <c r="N47" s="448" t="str">
        <f ca="1">IF('様式E-4-2'!N47="","","【"&amp;ROUND(IFERROR(IF(ABS('様式E-4-2'!N47)&gt;=10,IF('様式E-4-2'!N47&gt;=0,'様式E-4-2'!N47*RANDBETWEEN(80,90)*0.01,'様式E-4-2'!N47*RANDBETWEEN(110,120)*0.01),'様式E-4-2'!N47-RANDBETWEEN(1,3)),0),0)&amp;"～"&amp;ROUND(IFERROR(IF(ABS('様式E-4-2'!N47)&gt;=10,IF('様式E-4-2'!N47&gt;=0,'様式E-4-2'!N47*RANDBETWEEN(110,120)*0.01,'様式E-4-2'!N47*RANDBETWEEN(80,90)*0.01),'様式E-4-2'!N47+RANDBETWEEN(1,3)),0),0)&amp;"】")</f>
        <v/>
      </c>
      <c r="O47" s="448" t="str">
        <f ca="1">IF('様式E-4-2'!O47="","","【"&amp;ROUND(IFERROR(IF(ABS('様式E-4-2'!O47)&gt;=10,IF('様式E-4-2'!O47&gt;=0,'様式E-4-2'!O47*RANDBETWEEN(80,90)*0.01,'様式E-4-2'!O47*RANDBETWEEN(110,120)*0.01),'様式E-4-2'!O47-RANDBETWEEN(1,3)),0),0)&amp;"～"&amp;ROUND(IFERROR(IF(ABS('様式E-4-2'!O47)&gt;=10,IF('様式E-4-2'!O47&gt;=0,'様式E-4-2'!O47*RANDBETWEEN(110,120)*0.01,'様式E-4-2'!O47*RANDBETWEEN(80,90)*0.01),'様式E-4-2'!O47+RANDBETWEEN(1,3)),0),0)&amp;"】")</f>
        <v/>
      </c>
      <c r="P47" s="459" t="e">
        <f ca="1">IF('様式E-4-2'!P47="","","【"&amp;ROUND(IFERROR(IF(ABS('様式E-4-2'!P47)&gt;=0.1,IF('様式E-4-2'!P47&gt;=0,'様式E-4-2'!P47*RANDBETWEEN(80,90),'様式E-4-2'!P47*RANDBETWEEN(110,120)),('様式E-4-2'!P47)*100-RANDBETWEEN(3,7)),0),0)&amp;"%～"&amp;ROUND(IFERROR(IF(ABS('様式E-4-2'!P47)&gt;=0.1,IF('様式E-4-2'!P47&gt;=0,'様式E-4-2'!P47*RANDBETWEEN(110,120),'様式E-4-2'!P47*RANDBETWEEN(80,90)),('様式E-4-2'!P47)*100+RANDBETWEEN(3,7)),0),0)&amp;"%】")</f>
        <v>#DIV/0!</v>
      </c>
      <c r="Q47" s="447" t="str">
        <f ca="1">IF('様式E-4-2'!Q47="","","【"&amp;ROUND(IFERROR(IF(ABS('様式E-4-2'!Q47)&gt;=10,IF('様式E-4-2'!Q47&gt;=0,'様式E-4-2'!Q47*RANDBETWEEN(80,90)*0.01,'様式E-4-2'!Q47*RANDBETWEEN(110,120)*0.01),'様式E-4-2'!Q47-RANDBETWEEN(1,3)),0),0)&amp;"～"&amp;ROUND(IFERROR(IF(ABS('様式E-4-2'!Q47)&gt;=10,IF('様式E-4-2'!Q47&gt;=0,'様式E-4-2'!Q47*RANDBETWEEN(110,120)*0.01,'様式E-4-2'!Q47*RANDBETWEEN(80,90)*0.01),'様式E-4-2'!Q47+RANDBETWEEN(1,3)),0),0)&amp;"】")</f>
        <v/>
      </c>
      <c r="R47" s="448" t="str">
        <f ca="1">IF('様式E-4-2'!R47="","","【"&amp;ROUND(IFERROR(IF(ABS('様式E-4-2'!R47)&gt;=10,IF('様式E-4-2'!R47&gt;=0,'様式E-4-2'!R47*RANDBETWEEN(80,90)*0.01,'様式E-4-2'!R47*RANDBETWEEN(110,120)*0.01),'様式E-4-2'!R47-RANDBETWEEN(1,3)),0),0)&amp;"～"&amp;ROUND(IFERROR(IF(ABS('様式E-4-2'!R47)&gt;=10,IF('様式E-4-2'!R47&gt;=0,'様式E-4-2'!R47*RANDBETWEEN(110,120)*0.01,'様式E-4-2'!R47*RANDBETWEEN(80,90)*0.01),'様式E-4-2'!R47+RANDBETWEEN(1,3)),0),0)&amp;"】")</f>
        <v/>
      </c>
      <c r="S47" s="448" t="str">
        <f ca="1">IF('様式E-4-2'!S47="","","【"&amp;ROUND(IFERROR(IF(ABS('様式E-4-2'!S47)&gt;=10,IF('様式E-4-2'!S47&gt;=0,'様式E-4-2'!S47*RANDBETWEEN(80,90)*0.01,'様式E-4-2'!S47*RANDBETWEEN(110,120)*0.01),'様式E-4-2'!S47-RANDBETWEEN(1,3)),0),0)&amp;"～"&amp;ROUND(IFERROR(IF(ABS('様式E-4-2'!S47)&gt;=10,IF('様式E-4-2'!S47&gt;=0,'様式E-4-2'!S47*RANDBETWEEN(110,120)*0.01,'様式E-4-2'!S47*RANDBETWEEN(80,90)*0.01),'様式E-4-2'!S47+RANDBETWEEN(1,3)),0),0)&amp;"】")</f>
        <v/>
      </c>
      <c r="T47" s="448" t="str">
        <f ca="1">IF('様式E-4-2'!T47="","","【"&amp;ROUND(IFERROR(IF(ABS('様式E-4-2'!T47)&gt;=10,IF('様式E-4-2'!T47&gt;=0,'様式E-4-2'!T47*RANDBETWEEN(80,90)*0.01,'様式E-4-2'!T47*RANDBETWEEN(110,120)*0.01),'様式E-4-2'!T47-RANDBETWEEN(1,3)),0),0)&amp;"～"&amp;ROUND(IFERROR(IF(ABS('様式E-4-2'!T47)&gt;=10,IF('様式E-4-2'!T47&gt;=0,'様式E-4-2'!T47*RANDBETWEEN(110,120)*0.01,'様式E-4-2'!T47*RANDBETWEEN(80,90)*0.01),'様式E-4-2'!T47+RANDBETWEEN(1,3)),0),0)&amp;"】")</f>
        <v/>
      </c>
      <c r="U47" s="448" t="str">
        <f ca="1">IF('様式E-4-2'!U47="","","【"&amp;ROUND(IFERROR(IF(ABS('様式E-4-2'!U47)&gt;=10,IF('様式E-4-2'!U47&gt;=0,'様式E-4-2'!U47*RANDBETWEEN(80,90)*0.01,'様式E-4-2'!U47*RANDBETWEEN(110,120)*0.01),'様式E-4-2'!U47-RANDBETWEEN(1,3)),0),0)&amp;"～"&amp;ROUND(IFERROR(IF(ABS('様式E-4-2'!U47)&gt;=10,IF('様式E-4-2'!U47&gt;=0,'様式E-4-2'!U47*RANDBETWEEN(110,120)*0.01,'様式E-4-2'!U47*RANDBETWEEN(80,90)*0.01),'様式E-4-2'!U47+RANDBETWEEN(1,3)),0),0)&amp;"】")</f>
        <v/>
      </c>
      <c r="V47" s="459" t="e">
        <f ca="1">IF('様式E-4-2'!V47="","","【"&amp;ROUND(IFERROR(IF(ABS('様式E-4-2'!V47)&gt;=0.1,IF('様式E-4-2'!V47&gt;=0,'様式E-4-2'!V47*RANDBETWEEN(80,90),'様式E-4-2'!V47*RANDBETWEEN(110,120)),('様式E-4-2'!V47)*100-RANDBETWEEN(3,7)),0),0)&amp;"%～"&amp;ROUND(IFERROR(IF(ABS('様式E-4-2'!V47)&gt;=0.1,IF('様式E-4-2'!V47&gt;=0,'様式E-4-2'!V47*RANDBETWEEN(110,120),'様式E-4-2'!V47*RANDBETWEEN(80,90)),('様式E-4-2'!V47)*100+RANDBETWEEN(3,7)),0),0)&amp;"%】")</f>
        <v>#DIV/0!</v>
      </c>
      <c r="W47" s="447" t="str">
        <f ca="1">IF('様式E-4-2'!W47="","","【"&amp;ROUND(IFERROR(IF(ABS('様式E-4-2'!W47)&gt;=10,IF('様式E-4-2'!W47&gt;=0,'様式E-4-2'!W47*RANDBETWEEN(80,90)*0.01,'様式E-4-2'!W47*RANDBETWEEN(110,120)*0.01),'様式E-4-2'!W47-RANDBETWEEN(1,3)),0),0)&amp;"～"&amp;ROUND(IFERROR(IF(ABS('様式E-4-2'!W47)&gt;=10,IF('様式E-4-2'!W47&gt;=0,'様式E-4-2'!W47*RANDBETWEEN(110,120)*0.01,'様式E-4-2'!W47*RANDBETWEEN(80,90)*0.01),'様式E-4-2'!W47+RANDBETWEEN(1,3)),0),0)&amp;"】")</f>
        <v/>
      </c>
      <c r="X47" s="448" t="str">
        <f ca="1">IF('様式E-4-2'!X47="","","【"&amp;ROUND(IFERROR(IF(ABS('様式E-4-2'!X47)&gt;=10,IF('様式E-4-2'!X47&gt;=0,'様式E-4-2'!X47*RANDBETWEEN(80,90)*0.01,'様式E-4-2'!X47*RANDBETWEEN(110,120)*0.01),'様式E-4-2'!X47-RANDBETWEEN(1,3)),0),0)&amp;"～"&amp;ROUND(IFERROR(IF(ABS('様式E-4-2'!X47)&gt;=10,IF('様式E-4-2'!X47&gt;=0,'様式E-4-2'!X47*RANDBETWEEN(110,120)*0.01,'様式E-4-2'!X47*RANDBETWEEN(80,90)*0.01),'様式E-4-2'!X47+RANDBETWEEN(1,3)),0),0)&amp;"】")</f>
        <v/>
      </c>
      <c r="Y47" s="448" t="str">
        <f ca="1">IF('様式E-4-2'!Y47="","","【"&amp;ROUND(IFERROR(IF(ABS('様式E-4-2'!Y47)&gt;=10,IF('様式E-4-2'!Y47&gt;=0,'様式E-4-2'!Y47*RANDBETWEEN(80,90)*0.01,'様式E-4-2'!Y47*RANDBETWEEN(110,120)*0.01),'様式E-4-2'!Y47-RANDBETWEEN(1,3)),0),0)&amp;"～"&amp;ROUND(IFERROR(IF(ABS('様式E-4-2'!Y47)&gt;=10,IF('様式E-4-2'!Y47&gt;=0,'様式E-4-2'!Y47*RANDBETWEEN(110,120)*0.01,'様式E-4-2'!Y47*RANDBETWEEN(80,90)*0.01),'様式E-4-2'!Y47+RANDBETWEEN(1,3)),0),0)&amp;"】")</f>
        <v/>
      </c>
      <c r="Z47" s="448" t="str">
        <f ca="1">IF('様式E-4-2'!Z47="","","【"&amp;ROUND(IFERROR(IF(ABS('様式E-4-2'!Z47)&gt;=10,IF('様式E-4-2'!Z47&gt;=0,'様式E-4-2'!Z47*RANDBETWEEN(80,90)*0.01,'様式E-4-2'!Z47*RANDBETWEEN(110,120)*0.01),'様式E-4-2'!Z47-RANDBETWEEN(1,3)),0),0)&amp;"～"&amp;ROUND(IFERROR(IF(ABS('様式E-4-2'!Z47)&gt;=10,IF('様式E-4-2'!Z47&gt;=0,'様式E-4-2'!Z47*RANDBETWEEN(110,120)*0.01,'様式E-4-2'!Z47*RANDBETWEEN(80,90)*0.01),'様式E-4-2'!Z47+RANDBETWEEN(1,3)),0),0)&amp;"】")</f>
        <v/>
      </c>
      <c r="AA47" s="448" t="str">
        <f ca="1">IF('様式E-4-2'!AA47="","","【"&amp;ROUND(IFERROR(IF(ABS('様式E-4-2'!AA47)&gt;=10,IF('様式E-4-2'!AA47&gt;=0,'様式E-4-2'!AA47*RANDBETWEEN(80,90)*0.01,'様式E-4-2'!AA47*RANDBETWEEN(110,120)*0.01),'様式E-4-2'!AA47-RANDBETWEEN(1,3)),0),0)&amp;"～"&amp;ROUND(IFERROR(IF(ABS('様式E-4-2'!AA47)&gt;=10,IF('様式E-4-2'!AA47&gt;=0,'様式E-4-2'!AA47*RANDBETWEEN(110,120)*0.01,'様式E-4-2'!AA47*RANDBETWEEN(80,90)*0.01),'様式E-4-2'!AA47+RANDBETWEEN(1,3)),0),0)&amp;"】")</f>
        <v/>
      </c>
      <c r="AB47" s="459" t="e">
        <f ca="1">IF('様式E-4-2'!AB47="","","【"&amp;ROUND(IFERROR(IF(ABS('様式E-4-2'!AB47)&gt;=0.1,IF('様式E-4-2'!AB47&gt;=0,'様式E-4-2'!AB47*RANDBETWEEN(80,90),'様式E-4-2'!AB47*RANDBETWEEN(110,120)),('様式E-4-2'!AB47)*100-RANDBETWEEN(3,7)),0),0)&amp;"%～"&amp;ROUND(IFERROR(IF(ABS('様式E-4-2'!AB47)&gt;=0.1,IF('様式E-4-2'!AB47&gt;=0,'様式E-4-2'!AB47*RANDBETWEEN(110,120),'様式E-4-2'!AB47*RANDBETWEEN(80,90)),('様式E-4-2'!AB47)*100+RANDBETWEEN(3,7)),0),0)&amp;"%】")</f>
        <v>#DIV/0!</v>
      </c>
      <c r="AC47" s="447" t="str">
        <f ca="1">IF('様式E-4-2'!AC47="","","【"&amp;ROUND(IFERROR(IF(ABS('様式E-4-2'!AC47)&gt;=10,IF('様式E-4-2'!AC47&gt;=0,'様式E-4-2'!AC47*RANDBETWEEN(80,90)*0.01,'様式E-4-2'!AC47*RANDBETWEEN(110,120)*0.01),'様式E-4-2'!AC47-RANDBETWEEN(1,3)),0),0)&amp;"～"&amp;ROUND(IFERROR(IF(ABS('様式E-4-2'!AC47)&gt;=10,IF('様式E-4-2'!AC47&gt;=0,'様式E-4-2'!AC47*RANDBETWEEN(110,120)*0.01,'様式E-4-2'!AC47*RANDBETWEEN(80,90)*0.01),'様式E-4-2'!AC47+RANDBETWEEN(1,3)),0),0)&amp;"】")</f>
        <v/>
      </c>
      <c r="AD47" s="448" t="str">
        <f ca="1">IF('様式E-4-2'!AD47="","","【"&amp;ROUND(IFERROR(IF(ABS('様式E-4-2'!AD47)&gt;=10,IF('様式E-4-2'!AD47&gt;=0,'様式E-4-2'!AD47*RANDBETWEEN(80,90)*0.01,'様式E-4-2'!AD47*RANDBETWEEN(110,120)*0.01),'様式E-4-2'!AD47-RANDBETWEEN(1,3)),0),0)&amp;"～"&amp;ROUND(IFERROR(IF(ABS('様式E-4-2'!AD47)&gt;=10,IF('様式E-4-2'!AD47&gt;=0,'様式E-4-2'!AD47*RANDBETWEEN(110,120)*0.01,'様式E-4-2'!AD47*RANDBETWEEN(80,90)*0.01),'様式E-4-2'!AD47+RANDBETWEEN(1,3)),0),0)&amp;"】")</f>
        <v/>
      </c>
      <c r="AE47" s="448" t="str">
        <f ca="1">IF('様式E-4-2'!AE47="","","【"&amp;ROUND(IFERROR(IF(ABS('様式E-4-2'!AE47)&gt;=10,IF('様式E-4-2'!AE47&gt;=0,'様式E-4-2'!AE47*RANDBETWEEN(80,90)*0.01,'様式E-4-2'!AE47*RANDBETWEEN(110,120)*0.01),'様式E-4-2'!AE47-RANDBETWEEN(1,3)),0),0)&amp;"～"&amp;ROUND(IFERROR(IF(ABS('様式E-4-2'!AE47)&gt;=10,IF('様式E-4-2'!AE47&gt;=0,'様式E-4-2'!AE47*RANDBETWEEN(110,120)*0.01,'様式E-4-2'!AE47*RANDBETWEEN(80,90)*0.01),'様式E-4-2'!AE47+RANDBETWEEN(1,3)),0),0)&amp;"】")</f>
        <v/>
      </c>
      <c r="AF47" s="448" t="str">
        <f ca="1">IF('様式E-4-2'!AF47="","","【"&amp;ROUND(IFERROR(IF(ABS('様式E-4-2'!AF47)&gt;=10,IF('様式E-4-2'!AF47&gt;=0,'様式E-4-2'!AF47*RANDBETWEEN(80,90)*0.01,'様式E-4-2'!AF47*RANDBETWEEN(110,120)*0.01),'様式E-4-2'!AF47-RANDBETWEEN(1,3)),0),0)&amp;"～"&amp;ROUND(IFERROR(IF(ABS('様式E-4-2'!AF47)&gt;=10,IF('様式E-4-2'!AF47&gt;=0,'様式E-4-2'!AF47*RANDBETWEEN(110,120)*0.01,'様式E-4-2'!AF47*RANDBETWEEN(80,90)*0.01),'様式E-4-2'!AF47+RANDBETWEEN(1,3)),0),0)&amp;"】")</f>
        <v/>
      </c>
      <c r="AG47" s="448" t="str">
        <f ca="1">IF('様式E-4-2'!AG47="","","【"&amp;ROUND(IFERROR(IF(ABS('様式E-4-2'!AG47)&gt;=10,IF('様式E-4-2'!AG47&gt;=0,'様式E-4-2'!AG47*RANDBETWEEN(80,90)*0.01,'様式E-4-2'!AG47*RANDBETWEEN(110,120)*0.01),'様式E-4-2'!AG47-RANDBETWEEN(1,3)),0),0)&amp;"～"&amp;ROUND(IFERROR(IF(ABS('様式E-4-2'!AG47)&gt;=10,IF('様式E-4-2'!AG47&gt;=0,'様式E-4-2'!AG47*RANDBETWEEN(110,120)*0.01,'様式E-4-2'!AG47*RANDBETWEEN(80,90)*0.01),'様式E-4-2'!AG47+RANDBETWEEN(1,3)),0),0)&amp;"】")</f>
        <v/>
      </c>
      <c r="AH47" s="459" t="e">
        <f ca="1">IF('様式E-4-2'!AH47="","","【"&amp;ROUND(IFERROR(IF(ABS('様式E-4-2'!AH47)&gt;=0.1,IF('様式E-4-2'!AH47&gt;=0,'様式E-4-2'!AH47*RANDBETWEEN(80,90),'様式E-4-2'!AH47*RANDBETWEEN(110,120)),('様式E-4-2'!AH47)*100-RANDBETWEEN(3,7)),0),0)&amp;"%～"&amp;ROUND(IFERROR(IF(ABS('様式E-4-2'!AH47)&gt;=0.1,IF('様式E-4-2'!AH47&gt;=0,'様式E-4-2'!AH47*RANDBETWEEN(110,120),'様式E-4-2'!AH47*RANDBETWEEN(80,90)),('様式E-4-2'!AH47)*100+RANDBETWEEN(3,7)),0),0)&amp;"%】")</f>
        <v>#DIV/0!</v>
      </c>
      <c r="AI47" s="450" t="str">
        <f ca="1">IF('様式E-4-2'!AI47="","","【"&amp;ROUND(IFERROR(IF(ABS('様式E-4-2'!AI47)&gt;=10,IF('様式E-4-2'!AI47&gt;=0,'様式E-4-2'!AI47*RANDBETWEEN(80,90)*0.01,'様式E-4-2'!AI47*RANDBETWEEN(110,120)*0.01),'様式E-4-2'!AI47-RANDBETWEEN(1,3)),0),0)&amp;"～"&amp;ROUND(IFERROR(IF(ABS('様式E-4-2'!AI47)&gt;=10,IF('様式E-4-2'!AI47&gt;=0,'様式E-4-2'!AI47*RANDBETWEEN(110,120)*0.01,'様式E-4-2'!AI47*RANDBETWEEN(80,90)*0.01),'様式E-4-2'!AI47+RANDBETWEEN(1,3)),0),0)&amp;"】")</f>
        <v/>
      </c>
      <c r="AJ47" s="451" t="str">
        <f ca="1">IF('様式E-4-2'!AJ47="","","【"&amp;ROUND(IFERROR(IF(ABS('様式E-4-2'!AJ47)&gt;=10,IF('様式E-4-2'!AJ47&gt;=0,'様式E-4-2'!AJ47*RANDBETWEEN(80,90)*0.01,'様式E-4-2'!AJ47*RANDBETWEEN(110,120)*0.01),'様式E-4-2'!AJ47-RANDBETWEEN(1,3)),0),0)&amp;"～"&amp;ROUND(IFERROR(IF(ABS('様式E-4-2'!AJ47)&gt;=10,IF('様式E-4-2'!AJ47&gt;=0,'様式E-4-2'!AJ47*RANDBETWEEN(110,120)*0.01,'様式E-4-2'!AJ47*RANDBETWEEN(80,90)*0.01),'様式E-4-2'!AJ47+RANDBETWEEN(1,3)),0),0)&amp;"】")</f>
        <v/>
      </c>
      <c r="AK47" s="451" t="str">
        <f ca="1">IF('様式E-4-2'!AK47="","","【"&amp;ROUND(IFERROR(IF(ABS('様式E-4-2'!AK47)&gt;=10,IF('様式E-4-2'!AK47&gt;=0,'様式E-4-2'!AK47*RANDBETWEEN(80,90)*0.01,'様式E-4-2'!AK47*RANDBETWEEN(110,120)*0.01),'様式E-4-2'!AK47-RANDBETWEEN(1,3)),0),0)&amp;"～"&amp;ROUND(IFERROR(IF(ABS('様式E-4-2'!AK47)&gt;=10,IF('様式E-4-2'!AK47&gt;=0,'様式E-4-2'!AK47*RANDBETWEEN(110,120)*0.01,'様式E-4-2'!AK47*RANDBETWEEN(80,90)*0.01),'様式E-4-2'!AK47+RANDBETWEEN(1,3)),0),0)&amp;"】")</f>
        <v/>
      </c>
      <c r="AL47" s="451" t="str">
        <f ca="1">IF('様式E-4-2'!AL47="","","【"&amp;ROUND(IFERROR(IF(ABS('様式E-4-2'!AL47)&gt;=10,IF('様式E-4-2'!AL47&gt;=0,'様式E-4-2'!AL47*RANDBETWEEN(80,90)*0.01,'様式E-4-2'!AL47*RANDBETWEEN(110,120)*0.01),'様式E-4-2'!AL47-RANDBETWEEN(1,3)),0),0)&amp;"～"&amp;ROUND(IFERROR(IF(ABS('様式E-4-2'!AL47)&gt;=10,IF('様式E-4-2'!AL47&gt;=0,'様式E-4-2'!AL47*RANDBETWEEN(110,120)*0.01,'様式E-4-2'!AL47*RANDBETWEEN(80,90)*0.01),'様式E-4-2'!AL47+RANDBETWEEN(1,3)),0),0)&amp;"】")</f>
        <v/>
      </c>
      <c r="AM47" s="451" t="str">
        <f ca="1">IF('様式E-4-2'!AM47="","","【"&amp;ROUND(IFERROR(IF(ABS('様式E-4-2'!AM47)&gt;=10,IF('様式E-4-2'!AM47&gt;=0,'様式E-4-2'!AM47*RANDBETWEEN(80,90)*0.01,'様式E-4-2'!AM47*RANDBETWEEN(110,120)*0.01),'様式E-4-2'!AM47-RANDBETWEEN(1,3)),0),0)&amp;"～"&amp;ROUND(IFERROR(IF(ABS('様式E-4-2'!AM47)&gt;=10,IF('様式E-4-2'!AM47&gt;=0,'様式E-4-2'!AM47*RANDBETWEEN(110,120)*0.01,'様式E-4-2'!AM47*RANDBETWEEN(80,90)*0.01),'様式E-4-2'!AM47+RANDBETWEEN(1,3)),0),0)&amp;"】")</f>
        <v/>
      </c>
      <c r="AN47" s="459" t="e">
        <f ca="1">IF('様式E-4-2'!AN47="","","【"&amp;ROUND(IFERROR(IF(ABS('様式E-4-2'!AN47)&gt;=0.1,IF('様式E-4-2'!AN47&gt;=0,'様式E-4-2'!AN47*RANDBETWEEN(80,90),'様式E-4-2'!AN47*RANDBETWEEN(110,120)),('様式E-4-2'!AN47)*100-RANDBETWEEN(3,7)),0),0)&amp;"%～"&amp;ROUND(IFERROR(IF(ABS('様式E-4-2'!AN47)&gt;=0.1,IF('様式E-4-2'!AN47&gt;=0,'様式E-4-2'!AN47*RANDBETWEEN(110,120),'様式E-4-2'!AN47*RANDBETWEEN(80,90)),('様式E-4-2'!AN47)*100+RANDBETWEEN(3,7)),0),0)&amp;"%】")</f>
        <v>#VALUE!</v>
      </c>
    </row>
    <row r="48" spans="2:40" ht="25.5" customHeight="1" x14ac:dyDescent="0.15">
      <c r="B48" s="432"/>
      <c r="C48" s="17"/>
      <c r="D48" s="16" t="s">
        <v>309</v>
      </c>
      <c r="E48" s="876" t="str">
        <f>IF('様式E-4-2'!E48:H48="","",'様式E-4-2'!E48:H48)</f>
        <v/>
      </c>
      <c r="F48" s="876"/>
      <c r="G48" s="876"/>
      <c r="H48" s="877"/>
      <c r="I48" s="445" t="str">
        <f>IF('様式E-4-2'!I48="","",'様式E-4-2'!I48)</f>
        <v/>
      </c>
      <c r="J48" s="446" t="str">
        <f>IF('様式E-4-2'!J48="","",'様式E-4-2'!J48)</f>
        <v/>
      </c>
      <c r="K48" s="447" t="str">
        <f ca="1">IF('様式E-4-2'!K48="","","【"&amp;ROUND(IFERROR(IF(ABS('様式E-4-2'!K48)&gt;=10,IF('様式E-4-2'!K48&gt;=0,'様式E-4-2'!K48*RANDBETWEEN(80,90)*0.01,'様式E-4-2'!K48*RANDBETWEEN(110,120)*0.01),'様式E-4-2'!K48-RANDBETWEEN(1,3)),0),0)&amp;"～"&amp;ROUND(IFERROR(IF(ABS('様式E-4-2'!K48)&gt;=10,IF('様式E-4-2'!K48&gt;=0,'様式E-4-2'!K48*RANDBETWEEN(110,120)*0.01,'様式E-4-2'!K48*RANDBETWEEN(80,90)*0.01),'様式E-4-2'!K48+RANDBETWEEN(1,3)),0),0)&amp;"】")</f>
        <v/>
      </c>
      <c r="L48" s="448" t="str">
        <f ca="1">IF('様式E-4-2'!L48="","","【"&amp;ROUND(IFERROR(IF(ABS('様式E-4-2'!L48)&gt;=10,IF('様式E-4-2'!L48&gt;=0,'様式E-4-2'!L48*RANDBETWEEN(80,90)*0.01,'様式E-4-2'!L48*RANDBETWEEN(110,120)*0.01),'様式E-4-2'!L48-RANDBETWEEN(1,3)),0),0)&amp;"～"&amp;ROUND(IFERROR(IF(ABS('様式E-4-2'!L48)&gt;=10,IF('様式E-4-2'!L48&gt;=0,'様式E-4-2'!L48*RANDBETWEEN(110,120)*0.01,'様式E-4-2'!L48*RANDBETWEEN(80,90)*0.01),'様式E-4-2'!L48+RANDBETWEEN(1,3)),0),0)&amp;"】")</f>
        <v/>
      </c>
      <c r="M48" s="448" t="str">
        <f ca="1">IF('様式E-4-2'!M48="","","【"&amp;ROUND(IFERROR(IF(ABS('様式E-4-2'!M48)&gt;=10,IF('様式E-4-2'!M48&gt;=0,'様式E-4-2'!M48*RANDBETWEEN(80,90)*0.01,'様式E-4-2'!M48*RANDBETWEEN(110,120)*0.01),'様式E-4-2'!M48-RANDBETWEEN(1,3)),0),0)&amp;"～"&amp;ROUND(IFERROR(IF(ABS('様式E-4-2'!M48)&gt;=10,IF('様式E-4-2'!M48&gt;=0,'様式E-4-2'!M48*RANDBETWEEN(110,120)*0.01,'様式E-4-2'!M48*RANDBETWEEN(80,90)*0.01),'様式E-4-2'!M48+RANDBETWEEN(1,3)),0),0)&amp;"】")</f>
        <v/>
      </c>
      <c r="N48" s="448" t="str">
        <f ca="1">IF('様式E-4-2'!N48="","","【"&amp;ROUND(IFERROR(IF(ABS('様式E-4-2'!N48)&gt;=10,IF('様式E-4-2'!N48&gt;=0,'様式E-4-2'!N48*RANDBETWEEN(80,90)*0.01,'様式E-4-2'!N48*RANDBETWEEN(110,120)*0.01),'様式E-4-2'!N48-RANDBETWEEN(1,3)),0),0)&amp;"～"&amp;ROUND(IFERROR(IF(ABS('様式E-4-2'!N48)&gt;=10,IF('様式E-4-2'!N48&gt;=0,'様式E-4-2'!N48*RANDBETWEEN(110,120)*0.01,'様式E-4-2'!N48*RANDBETWEEN(80,90)*0.01),'様式E-4-2'!N48+RANDBETWEEN(1,3)),0),0)&amp;"】")</f>
        <v/>
      </c>
      <c r="O48" s="448" t="str">
        <f ca="1">IF('様式E-4-2'!O48="","","【"&amp;ROUND(IFERROR(IF(ABS('様式E-4-2'!O48)&gt;=10,IF('様式E-4-2'!O48&gt;=0,'様式E-4-2'!O48*RANDBETWEEN(80,90)*0.01,'様式E-4-2'!O48*RANDBETWEEN(110,120)*0.01),'様式E-4-2'!O48-RANDBETWEEN(1,3)),0),0)&amp;"～"&amp;ROUND(IFERROR(IF(ABS('様式E-4-2'!O48)&gt;=10,IF('様式E-4-2'!O48&gt;=0,'様式E-4-2'!O48*RANDBETWEEN(110,120)*0.01,'様式E-4-2'!O48*RANDBETWEEN(80,90)*0.01),'様式E-4-2'!O48+RANDBETWEEN(1,3)),0),0)&amp;"】")</f>
        <v/>
      </c>
      <c r="P48" s="459" t="e">
        <f ca="1">IF('様式E-4-2'!P48="","","【"&amp;ROUND(IFERROR(IF(ABS('様式E-4-2'!P48)&gt;=0.1,IF('様式E-4-2'!P48&gt;=0,'様式E-4-2'!P48*RANDBETWEEN(80,90),'様式E-4-2'!P48*RANDBETWEEN(110,120)),('様式E-4-2'!P48)*100-RANDBETWEEN(3,7)),0),0)&amp;"%～"&amp;ROUND(IFERROR(IF(ABS('様式E-4-2'!P48)&gt;=0.1,IF('様式E-4-2'!P48&gt;=0,'様式E-4-2'!P48*RANDBETWEEN(110,120),'様式E-4-2'!P48*RANDBETWEEN(80,90)),('様式E-4-2'!P48)*100+RANDBETWEEN(3,7)),0),0)&amp;"%】")</f>
        <v>#DIV/0!</v>
      </c>
      <c r="Q48" s="447" t="str">
        <f ca="1">IF('様式E-4-2'!Q48="","","【"&amp;ROUND(IFERROR(IF(ABS('様式E-4-2'!Q48)&gt;=10,IF('様式E-4-2'!Q48&gt;=0,'様式E-4-2'!Q48*RANDBETWEEN(80,90)*0.01,'様式E-4-2'!Q48*RANDBETWEEN(110,120)*0.01),'様式E-4-2'!Q48-RANDBETWEEN(1,3)),0),0)&amp;"～"&amp;ROUND(IFERROR(IF(ABS('様式E-4-2'!Q48)&gt;=10,IF('様式E-4-2'!Q48&gt;=0,'様式E-4-2'!Q48*RANDBETWEEN(110,120)*0.01,'様式E-4-2'!Q48*RANDBETWEEN(80,90)*0.01),'様式E-4-2'!Q48+RANDBETWEEN(1,3)),0),0)&amp;"】")</f>
        <v/>
      </c>
      <c r="R48" s="448" t="str">
        <f ca="1">IF('様式E-4-2'!R48="","","【"&amp;ROUND(IFERROR(IF(ABS('様式E-4-2'!R48)&gt;=10,IF('様式E-4-2'!R48&gt;=0,'様式E-4-2'!R48*RANDBETWEEN(80,90)*0.01,'様式E-4-2'!R48*RANDBETWEEN(110,120)*0.01),'様式E-4-2'!R48-RANDBETWEEN(1,3)),0),0)&amp;"～"&amp;ROUND(IFERROR(IF(ABS('様式E-4-2'!R48)&gt;=10,IF('様式E-4-2'!R48&gt;=0,'様式E-4-2'!R48*RANDBETWEEN(110,120)*0.01,'様式E-4-2'!R48*RANDBETWEEN(80,90)*0.01),'様式E-4-2'!R48+RANDBETWEEN(1,3)),0),0)&amp;"】")</f>
        <v/>
      </c>
      <c r="S48" s="448" t="str">
        <f ca="1">IF('様式E-4-2'!S48="","","【"&amp;ROUND(IFERROR(IF(ABS('様式E-4-2'!S48)&gt;=10,IF('様式E-4-2'!S48&gt;=0,'様式E-4-2'!S48*RANDBETWEEN(80,90)*0.01,'様式E-4-2'!S48*RANDBETWEEN(110,120)*0.01),'様式E-4-2'!S48-RANDBETWEEN(1,3)),0),0)&amp;"～"&amp;ROUND(IFERROR(IF(ABS('様式E-4-2'!S48)&gt;=10,IF('様式E-4-2'!S48&gt;=0,'様式E-4-2'!S48*RANDBETWEEN(110,120)*0.01,'様式E-4-2'!S48*RANDBETWEEN(80,90)*0.01),'様式E-4-2'!S48+RANDBETWEEN(1,3)),0),0)&amp;"】")</f>
        <v/>
      </c>
      <c r="T48" s="448" t="str">
        <f ca="1">IF('様式E-4-2'!T48="","","【"&amp;ROUND(IFERROR(IF(ABS('様式E-4-2'!T48)&gt;=10,IF('様式E-4-2'!T48&gt;=0,'様式E-4-2'!T48*RANDBETWEEN(80,90)*0.01,'様式E-4-2'!T48*RANDBETWEEN(110,120)*0.01),'様式E-4-2'!T48-RANDBETWEEN(1,3)),0),0)&amp;"～"&amp;ROUND(IFERROR(IF(ABS('様式E-4-2'!T48)&gt;=10,IF('様式E-4-2'!T48&gt;=0,'様式E-4-2'!T48*RANDBETWEEN(110,120)*0.01,'様式E-4-2'!T48*RANDBETWEEN(80,90)*0.01),'様式E-4-2'!T48+RANDBETWEEN(1,3)),0),0)&amp;"】")</f>
        <v/>
      </c>
      <c r="U48" s="448" t="str">
        <f ca="1">IF('様式E-4-2'!U48="","","【"&amp;ROUND(IFERROR(IF(ABS('様式E-4-2'!U48)&gt;=10,IF('様式E-4-2'!U48&gt;=0,'様式E-4-2'!U48*RANDBETWEEN(80,90)*0.01,'様式E-4-2'!U48*RANDBETWEEN(110,120)*0.01),'様式E-4-2'!U48-RANDBETWEEN(1,3)),0),0)&amp;"～"&amp;ROUND(IFERROR(IF(ABS('様式E-4-2'!U48)&gt;=10,IF('様式E-4-2'!U48&gt;=0,'様式E-4-2'!U48*RANDBETWEEN(110,120)*0.01,'様式E-4-2'!U48*RANDBETWEEN(80,90)*0.01),'様式E-4-2'!U48+RANDBETWEEN(1,3)),0),0)&amp;"】")</f>
        <v/>
      </c>
      <c r="V48" s="459" t="e">
        <f ca="1">IF('様式E-4-2'!V48="","","【"&amp;ROUND(IFERROR(IF(ABS('様式E-4-2'!V48)&gt;=0.1,IF('様式E-4-2'!V48&gt;=0,'様式E-4-2'!V48*RANDBETWEEN(80,90),'様式E-4-2'!V48*RANDBETWEEN(110,120)),('様式E-4-2'!V48)*100-RANDBETWEEN(3,7)),0),0)&amp;"%～"&amp;ROUND(IFERROR(IF(ABS('様式E-4-2'!V48)&gt;=0.1,IF('様式E-4-2'!V48&gt;=0,'様式E-4-2'!V48*RANDBETWEEN(110,120),'様式E-4-2'!V48*RANDBETWEEN(80,90)),('様式E-4-2'!V48)*100+RANDBETWEEN(3,7)),0),0)&amp;"%】")</f>
        <v>#DIV/0!</v>
      </c>
      <c r="W48" s="447" t="str">
        <f ca="1">IF('様式E-4-2'!W48="","","【"&amp;ROUND(IFERROR(IF(ABS('様式E-4-2'!W48)&gt;=10,IF('様式E-4-2'!W48&gt;=0,'様式E-4-2'!W48*RANDBETWEEN(80,90)*0.01,'様式E-4-2'!W48*RANDBETWEEN(110,120)*0.01),'様式E-4-2'!W48-RANDBETWEEN(1,3)),0),0)&amp;"～"&amp;ROUND(IFERROR(IF(ABS('様式E-4-2'!W48)&gt;=10,IF('様式E-4-2'!W48&gt;=0,'様式E-4-2'!W48*RANDBETWEEN(110,120)*0.01,'様式E-4-2'!W48*RANDBETWEEN(80,90)*0.01),'様式E-4-2'!W48+RANDBETWEEN(1,3)),0),0)&amp;"】")</f>
        <v/>
      </c>
      <c r="X48" s="448" t="str">
        <f ca="1">IF('様式E-4-2'!X48="","","【"&amp;ROUND(IFERROR(IF(ABS('様式E-4-2'!X48)&gt;=10,IF('様式E-4-2'!X48&gt;=0,'様式E-4-2'!X48*RANDBETWEEN(80,90)*0.01,'様式E-4-2'!X48*RANDBETWEEN(110,120)*0.01),'様式E-4-2'!X48-RANDBETWEEN(1,3)),0),0)&amp;"～"&amp;ROUND(IFERROR(IF(ABS('様式E-4-2'!X48)&gt;=10,IF('様式E-4-2'!X48&gt;=0,'様式E-4-2'!X48*RANDBETWEEN(110,120)*0.01,'様式E-4-2'!X48*RANDBETWEEN(80,90)*0.01),'様式E-4-2'!X48+RANDBETWEEN(1,3)),0),0)&amp;"】")</f>
        <v/>
      </c>
      <c r="Y48" s="448" t="str">
        <f ca="1">IF('様式E-4-2'!Y48="","","【"&amp;ROUND(IFERROR(IF(ABS('様式E-4-2'!Y48)&gt;=10,IF('様式E-4-2'!Y48&gt;=0,'様式E-4-2'!Y48*RANDBETWEEN(80,90)*0.01,'様式E-4-2'!Y48*RANDBETWEEN(110,120)*0.01),'様式E-4-2'!Y48-RANDBETWEEN(1,3)),0),0)&amp;"～"&amp;ROUND(IFERROR(IF(ABS('様式E-4-2'!Y48)&gt;=10,IF('様式E-4-2'!Y48&gt;=0,'様式E-4-2'!Y48*RANDBETWEEN(110,120)*0.01,'様式E-4-2'!Y48*RANDBETWEEN(80,90)*0.01),'様式E-4-2'!Y48+RANDBETWEEN(1,3)),0),0)&amp;"】")</f>
        <v/>
      </c>
      <c r="Z48" s="448" t="str">
        <f ca="1">IF('様式E-4-2'!Z48="","","【"&amp;ROUND(IFERROR(IF(ABS('様式E-4-2'!Z48)&gt;=10,IF('様式E-4-2'!Z48&gt;=0,'様式E-4-2'!Z48*RANDBETWEEN(80,90)*0.01,'様式E-4-2'!Z48*RANDBETWEEN(110,120)*0.01),'様式E-4-2'!Z48-RANDBETWEEN(1,3)),0),0)&amp;"～"&amp;ROUND(IFERROR(IF(ABS('様式E-4-2'!Z48)&gt;=10,IF('様式E-4-2'!Z48&gt;=0,'様式E-4-2'!Z48*RANDBETWEEN(110,120)*0.01,'様式E-4-2'!Z48*RANDBETWEEN(80,90)*0.01),'様式E-4-2'!Z48+RANDBETWEEN(1,3)),0),0)&amp;"】")</f>
        <v/>
      </c>
      <c r="AA48" s="448" t="str">
        <f ca="1">IF('様式E-4-2'!AA48="","","【"&amp;ROUND(IFERROR(IF(ABS('様式E-4-2'!AA48)&gt;=10,IF('様式E-4-2'!AA48&gt;=0,'様式E-4-2'!AA48*RANDBETWEEN(80,90)*0.01,'様式E-4-2'!AA48*RANDBETWEEN(110,120)*0.01),'様式E-4-2'!AA48-RANDBETWEEN(1,3)),0),0)&amp;"～"&amp;ROUND(IFERROR(IF(ABS('様式E-4-2'!AA48)&gt;=10,IF('様式E-4-2'!AA48&gt;=0,'様式E-4-2'!AA48*RANDBETWEEN(110,120)*0.01,'様式E-4-2'!AA48*RANDBETWEEN(80,90)*0.01),'様式E-4-2'!AA48+RANDBETWEEN(1,3)),0),0)&amp;"】")</f>
        <v/>
      </c>
      <c r="AB48" s="459" t="e">
        <f ca="1">IF('様式E-4-2'!AB48="","","【"&amp;ROUND(IFERROR(IF(ABS('様式E-4-2'!AB48)&gt;=0.1,IF('様式E-4-2'!AB48&gt;=0,'様式E-4-2'!AB48*RANDBETWEEN(80,90),'様式E-4-2'!AB48*RANDBETWEEN(110,120)),('様式E-4-2'!AB48)*100-RANDBETWEEN(3,7)),0),0)&amp;"%～"&amp;ROUND(IFERROR(IF(ABS('様式E-4-2'!AB48)&gt;=0.1,IF('様式E-4-2'!AB48&gt;=0,'様式E-4-2'!AB48*RANDBETWEEN(110,120),'様式E-4-2'!AB48*RANDBETWEEN(80,90)),('様式E-4-2'!AB48)*100+RANDBETWEEN(3,7)),0),0)&amp;"%】")</f>
        <v>#DIV/0!</v>
      </c>
      <c r="AC48" s="447" t="str">
        <f ca="1">IF('様式E-4-2'!AC48="","","【"&amp;ROUND(IFERROR(IF(ABS('様式E-4-2'!AC48)&gt;=10,IF('様式E-4-2'!AC48&gt;=0,'様式E-4-2'!AC48*RANDBETWEEN(80,90)*0.01,'様式E-4-2'!AC48*RANDBETWEEN(110,120)*0.01),'様式E-4-2'!AC48-RANDBETWEEN(1,3)),0),0)&amp;"～"&amp;ROUND(IFERROR(IF(ABS('様式E-4-2'!AC48)&gt;=10,IF('様式E-4-2'!AC48&gt;=0,'様式E-4-2'!AC48*RANDBETWEEN(110,120)*0.01,'様式E-4-2'!AC48*RANDBETWEEN(80,90)*0.01),'様式E-4-2'!AC48+RANDBETWEEN(1,3)),0),0)&amp;"】")</f>
        <v/>
      </c>
      <c r="AD48" s="448" t="str">
        <f ca="1">IF('様式E-4-2'!AD48="","","【"&amp;ROUND(IFERROR(IF(ABS('様式E-4-2'!AD48)&gt;=10,IF('様式E-4-2'!AD48&gt;=0,'様式E-4-2'!AD48*RANDBETWEEN(80,90)*0.01,'様式E-4-2'!AD48*RANDBETWEEN(110,120)*0.01),'様式E-4-2'!AD48-RANDBETWEEN(1,3)),0),0)&amp;"～"&amp;ROUND(IFERROR(IF(ABS('様式E-4-2'!AD48)&gt;=10,IF('様式E-4-2'!AD48&gt;=0,'様式E-4-2'!AD48*RANDBETWEEN(110,120)*0.01,'様式E-4-2'!AD48*RANDBETWEEN(80,90)*0.01),'様式E-4-2'!AD48+RANDBETWEEN(1,3)),0),0)&amp;"】")</f>
        <v/>
      </c>
      <c r="AE48" s="448" t="str">
        <f ca="1">IF('様式E-4-2'!AE48="","","【"&amp;ROUND(IFERROR(IF(ABS('様式E-4-2'!AE48)&gt;=10,IF('様式E-4-2'!AE48&gt;=0,'様式E-4-2'!AE48*RANDBETWEEN(80,90)*0.01,'様式E-4-2'!AE48*RANDBETWEEN(110,120)*0.01),'様式E-4-2'!AE48-RANDBETWEEN(1,3)),0),0)&amp;"～"&amp;ROUND(IFERROR(IF(ABS('様式E-4-2'!AE48)&gt;=10,IF('様式E-4-2'!AE48&gt;=0,'様式E-4-2'!AE48*RANDBETWEEN(110,120)*0.01,'様式E-4-2'!AE48*RANDBETWEEN(80,90)*0.01),'様式E-4-2'!AE48+RANDBETWEEN(1,3)),0),0)&amp;"】")</f>
        <v/>
      </c>
      <c r="AF48" s="448" t="str">
        <f ca="1">IF('様式E-4-2'!AF48="","","【"&amp;ROUND(IFERROR(IF(ABS('様式E-4-2'!AF48)&gt;=10,IF('様式E-4-2'!AF48&gt;=0,'様式E-4-2'!AF48*RANDBETWEEN(80,90)*0.01,'様式E-4-2'!AF48*RANDBETWEEN(110,120)*0.01),'様式E-4-2'!AF48-RANDBETWEEN(1,3)),0),0)&amp;"～"&amp;ROUND(IFERROR(IF(ABS('様式E-4-2'!AF48)&gt;=10,IF('様式E-4-2'!AF48&gt;=0,'様式E-4-2'!AF48*RANDBETWEEN(110,120)*0.01,'様式E-4-2'!AF48*RANDBETWEEN(80,90)*0.01),'様式E-4-2'!AF48+RANDBETWEEN(1,3)),0),0)&amp;"】")</f>
        <v/>
      </c>
      <c r="AG48" s="448" t="str">
        <f ca="1">IF('様式E-4-2'!AG48="","","【"&amp;ROUND(IFERROR(IF(ABS('様式E-4-2'!AG48)&gt;=10,IF('様式E-4-2'!AG48&gt;=0,'様式E-4-2'!AG48*RANDBETWEEN(80,90)*0.01,'様式E-4-2'!AG48*RANDBETWEEN(110,120)*0.01),'様式E-4-2'!AG48-RANDBETWEEN(1,3)),0),0)&amp;"～"&amp;ROUND(IFERROR(IF(ABS('様式E-4-2'!AG48)&gt;=10,IF('様式E-4-2'!AG48&gt;=0,'様式E-4-2'!AG48*RANDBETWEEN(110,120)*0.01,'様式E-4-2'!AG48*RANDBETWEEN(80,90)*0.01),'様式E-4-2'!AG48+RANDBETWEEN(1,3)),0),0)&amp;"】")</f>
        <v/>
      </c>
      <c r="AH48" s="459" t="e">
        <f ca="1">IF('様式E-4-2'!AH48="","","【"&amp;ROUND(IFERROR(IF(ABS('様式E-4-2'!AH48)&gt;=0.1,IF('様式E-4-2'!AH48&gt;=0,'様式E-4-2'!AH48*RANDBETWEEN(80,90),'様式E-4-2'!AH48*RANDBETWEEN(110,120)),('様式E-4-2'!AH48)*100-RANDBETWEEN(3,7)),0),0)&amp;"%～"&amp;ROUND(IFERROR(IF(ABS('様式E-4-2'!AH48)&gt;=0.1,IF('様式E-4-2'!AH48&gt;=0,'様式E-4-2'!AH48*RANDBETWEEN(110,120),'様式E-4-2'!AH48*RANDBETWEEN(80,90)),('様式E-4-2'!AH48)*100+RANDBETWEEN(3,7)),0),0)&amp;"%】")</f>
        <v>#DIV/0!</v>
      </c>
      <c r="AI48" s="450" t="str">
        <f ca="1">IF('様式E-4-2'!AI48="","","【"&amp;ROUND(IFERROR(IF(ABS('様式E-4-2'!AI48)&gt;=10,IF('様式E-4-2'!AI48&gt;=0,'様式E-4-2'!AI48*RANDBETWEEN(80,90)*0.01,'様式E-4-2'!AI48*RANDBETWEEN(110,120)*0.01),'様式E-4-2'!AI48-RANDBETWEEN(1,3)),0),0)&amp;"～"&amp;ROUND(IFERROR(IF(ABS('様式E-4-2'!AI48)&gt;=10,IF('様式E-4-2'!AI48&gt;=0,'様式E-4-2'!AI48*RANDBETWEEN(110,120)*0.01,'様式E-4-2'!AI48*RANDBETWEEN(80,90)*0.01),'様式E-4-2'!AI48+RANDBETWEEN(1,3)),0),0)&amp;"】")</f>
        <v/>
      </c>
      <c r="AJ48" s="451" t="str">
        <f ca="1">IF('様式E-4-2'!AJ48="","","【"&amp;ROUND(IFERROR(IF(ABS('様式E-4-2'!AJ48)&gt;=10,IF('様式E-4-2'!AJ48&gt;=0,'様式E-4-2'!AJ48*RANDBETWEEN(80,90)*0.01,'様式E-4-2'!AJ48*RANDBETWEEN(110,120)*0.01),'様式E-4-2'!AJ48-RANDBETWEEN(1,3)),0),0)&amp;"～"&amp;ROUND(IFERROR(IF(ABS('様式E-4-2'!AJ48)&gt;=10,IF('様式E-4-2'!AJ48&gt;=0,'様式E-4-2'!AJ48*RANDBETWEEN(110,120)*0.01,'様式E-4-2'!AJ48*RANDBETWEEN(80,90)*0.01),'様式E-4-2'!AJ48+RANDBETWEEN(1,3)),0),0)&amp;"】")</f>
        <v/>
      </c>
      <c r="AK48" s="451" t="str">
        <f ca="1">IF('様式E-4-2'!AK48="","","【"&amp;ROUND(IFERROR(IF(ABS('様式E-4-2'!AK48)&gt;=10,IF('様式E-4-2'!AK48&gt;=0,'様式E-4-2'!AK48*RANDBETWEEN(80,90)*0.01,'様式E-4-2'!AK48*RANDBETWEEN(110,120)*0.01),'様式E-4-2'!AK48-RANDBETWEEN(1,3)),0),0)&amp;"～"&amp;ROUND(IFERROR(IF(ABS('様式E-4-2'!AK48)&gt;=10,IF('様式E-4-2'!AK48&gt;=0,'様式E-4-2'!AK48*RANDBETWEEN(110,120)*0.01,'様式E-4-2'!AK48*RANDBETWEEN(80,90)*0.01),'様式E-4-2'!AK48+RANDBETWEEN(1,3)),0),0)&amp;"】")</f>
        <v/>
      </c>
      <c r="AL48" s="451" t="str">
        <f ca="1">IF('様式E-4-2'!AL48="","","【"&amp;ROUND(IFERROR(IF(ABS('様式E-4-2'!AL48)&gt;=10,IF('様式E-4-2'!AL48&gt;=0,'様式E-4-2'!AL48*RANDBETWEEN(80,90)*0.01,'様式E-4-2'!AL48*RANDBETWEEN(110,120)*0.01),'様式E-4-2'!AL48-RANDBETWEEN(1,3)),0),0)&amp;"～"&amp;ROUND(IFERROR(IF(ABS('様式E-4-2'!AL48)&gt;=10,IF('様式E-4-2'!AL48&gt;=0,'様式E-4-2'!AL48*RANDBETWEEN(110,120)*0.01,'様式E-4-2'!AL48*RANDBETWEEN(80,90)*0.01),'様式E-4-2'!AL48+RANDBETWEEN(1,3)),0),0)&amp;"】")</f>
        <v/>
      </c>
      <c r="AM48" s="451" t="str">
        <f ca="1">IF('様式E-4-2'!AM48="","","【"&amp;ROUND(IFERROR(IF(ABS('様式E-4-2'!AM48)&gt;=10,IF('様式E-4-2'!AM48&gt;=0,'様式E-4-2'!AM48*RANDBETWEEN(80,90)*0.01,'様式E-4-2'!AM48*RANDBETWEEN(110,120)*0.01),'様式E-4-2'!AM48-RANDBETWEEN(1,3)),0),0)&amp;"～"&amp;ROUND(IFERROR(IF(ABS('様式E-4-2'!AM48)&gt;=10,IF('様式E-4-2'!AM48&gt;=0,'様式E-4-2'!AM48*RANDBETWEEN(110,120)*0.01,'様式E-4-2'!AM48*RANDBETWEEN(80,90)*0.01),'様式E-4-2'!AM48+RANDBETWEEN(1,3)),0),0)&amp;"】")</f>
        <v/>
      </c>
      <c r="AN48" s="459" t="e">
        <f ca="1">IF('様式E-4-2'!AN48="","","【"&amp;ROUND(IFERROR(IF(ABS('様式E-4-2'!AN48)&gt;=0.1,IF('様式E-4-2'!AN48&gt;=0,'様式E-4-2'!AN48*RANDBETWEEN(80,90),'様式E-4-2'!AN48*RANDBETWEEN(110,120)),('様式E-4-2'!AN48)*100-RANDBETWEEN(3,7)),0),0)&amp;"%～"&amp;ROUND(IFERROR(IF(ABS('様式E-4-2'!AN48)&gt;=0.1,IF('様式E-4-2'!AN48&gt;=0,'様式E-4-2'!AN48*RANDBETWEEN(110,120),'様式E-4-2'!AN48*RANDBETWEEN(80,90)),('様式E-4-2'!AN48)*100+RANDBETWEEN(3,7)),0),0)&amp;"%】")</f>
        <v>#VALUE!</v>
      </c>
    </row>
    <row r="49" spans="2:40" ht="25.5" customHeight="1" x14ac:dyDescent="0.15">
      <c r="B49" s="435"/>
      <c r="C49" s="21"/>
      <c r="D49" s="873" t="s">
        <v>131</v>
      </c>
      <c r="E49" s="863"/>
      <c r="F49" s="863"/>
      <c r="G49" s="863"/>
      <c r="H49" s="874"/>
      <c r="I49" s="436"/>
      <c r="J49" s="437"/>
      <c r="K49" s="450" t="str">
        <f ca="1">IF('様式E-4-2'!K49="","","【"&amp;ROUND(IFERROR(IF(ABS('様式E-4-2'!K49)&gt;=10,IF('様式E-4-2'!K49&gt;=0,'様式E-4-2'!K49*RANDBETWEEN(80,90)*0.01,'様式E-4-2'!K49*RANDBETWEEN(110,120)*0.01),'様式E-4-2'!K49-RANDBETWEEN(1,3)),0),0)&amp;"～"&amp;ROUND(IFERROR(IF(ABS('様式E-4-2'!K49)&gt;=10,IF('様式E-4-2'!K49&gt;=0,'様式E-4-2'!K49*RANDBETWEEN(110,120)*0.01,'様式E-4-2'!K49*RANDBETWEEN(80,90)*0.01),'様式E-4-2'!K49+RANDBETWEEN(1,3)),0),0)&amp;"】")</f>
        <v/>
      </c>
      <c r="L49" s="451" t="str">
        <f ca="1">IF('様式E-4-2'!L49="","","【"&amp;ROUND(IFERROR(IF(ABS('様式E-4-2'!L49)&gt;=10,IF('様式E-4-2'!L49&gt;=0,'様式E-4-2'!L49*RANDBETWEEN(80,90)*0.01,'様式E-4-2'!L49*RANDBETWEEN(110,120)*0.01),'様式E-4-2'!L49-RANDBETWEEN(1,3)),0),0)&amp;"～"&amp;ROUND(IFERROR(IF(ABS('様式E-4-2'!L49)&gt;=10,IF('様式E-4-2'!L49&gt;=0,'様式E-4-2'!L49*RANDBETWEEN(110,120)*0.01,'様式E-4-2'!L49*RANDBETWEEN(80,90)*0.01),'様式E-4-2'!L49+RANDBETWEEN(1,3)),0),0)&amp;"】")</f>
        <v/>
      </c>
      <c r="M49" s="451" t="str">
        <f ca="1">IF('様式E-4-2'!M49="","","【"&amp;ROUND(IFERROR(IF(ABS('様式E-4-2'!M49)&gt;=10,IF('様式E-4-2'!M49&gt;=0,'様式E-4-2'!M49*RANDBETWEEN(80,90)*0.01,'様式E-4-2'!M49*RANDBETWEEN(110,120)*0.01),'様式E-4-2'!M49-RANDBETWEEN(1,3)),0),0)&amp;"～"&amp;ROUND(IFERROR(IF(ABS('様式E-4-2'!M49)&gt;=10,IF('様式E-4-2'!M49&gt;=0,'様式E-4-2'!M49*RANDBETWEEN(110,120)*0.01,'様式E-4-2'!M49*RANDBETWEEN(80,90)*0.01),'様式E-4-2'!M49+RANDBETWEEN(1,3)),0),0)&amp;"】")</f>
        <v/>
      </c>
      <c r="N49" s="451" t="str">
        <f ca="1">IF('様式E-4-2'!N49="","","【"&amp;ROUND(IFERROR(IF(ABS('様式E-4-2'!N49)&gt;=10,IF('様式E-4-2'!N49&gt;=0,'様式E-4-2'!N49*RANDBETWEEN(80,90)*0.01,'様式E-4-2'!N49*RANDBETWEEN(110,120)*0.01),'様式E-4-2'!N49-RANDBETWEEN(1,3)),0),0)&amp;"～"&amp;ROUND(IFERROR(IF(ABS('様式E-4-2'!N49)&gt;=10,IF('様式E-4-2'!N49&gt;=0,'様式E-4-2'!N49*RANDBETWEEN(110,120)*0.01,'様式E-4-2'!N49*RANDBETWEEN(80,90)*0.01),'様式E-4-2'!N49+RANDBETWEEN(1,3)),0),0)&amp;"】")</f>
        <v/>
      </c>
      <c r="O49" s="451" t="str">
        <f ca="1">IF('様式E-4-2'!O49="","","【"&amp;ROUND(IFERROR(IF(ABS('様式E-4-2'!O49)&gt;=10,IF('様式E-4-2'!O49&gt;=0,'様式E-4-2'!O49*RANDBETWEEN(80,90)*0.01,'様式E-4-2'!O49*RANDBETWEEN(110,120)*0.01),'様式E-4-2'!O49-RANDBETWEEN(1,3)),0),0)&amp;"～"&amp;ROUND(IFERROR(IF(ABS('様式E-4-2'!O49)&gt;=10,IF('様式E-4-2'!O49&gt;=0,'様式E-4-2'!O49*RANDBETWEEN(110,120)*0.01,'様式E-4-2'!O49*RANDBETWEEN(80,90)*0.01),'様式E-4-2'!O49+RANDBETWEEN(1,3)),0),0)&amp;"】")</f>
        <v/>
      </c>
      <c r="P49" s="459" t="e">
        <f ca="1">IF('様式E-4-2'!P49="","","【"&amp;ROUND(IFERROR(IF(ABS('様式E-4-2'!P49)&gt;=0.1,IF('様式E-4-2'!P49&gt;=0,'様式E-4-2'!P49*RANDBETWEEN(80,90),'様式E-4-2'!P49*RANDBETWEEN(110,120)),('様式E-4-2'!P49)*100-RANDBETWEEN(3,7)),0),0)&amp;"%～"&amp;ROUND(IFERROR(IF(ABS('様式E-4-2'!P49)&gt;=0.1,IF('様式E-4-2'!P49&gt;=0,'様式E-4-2'!P49*RANDBETWEEN(110,120),'様式E-4-2'!P49*RANDBETWEEN(80,90)),('様式E-4-2'!P49)*100+RANDBETWEEN(3,7)),0),0)&amp;"%】")</f>
        <v>#VALUE!</v>
      </c>
      <c r="Q49" s="450" t="str">
        <f ca="1">IF('様式E-4-2'!Q49="","","【"&amp;ROUND(IFERROR(IF(ABS('様式E-4-2'!Q49)&gt;=10,IF('様式E-4-2'!Q49&gt;=0,'様式E-4-2'!Q49*RANDBETWEEN(80,90)*0.01,'様式E-4-2'!Q49*RANDBETWEEN(110,120)*0.01),'様式E-4-2'!Q49-RANDBETWEEN(1,3)),0),0)&amp;"～"&amp;ROUND(IFERROR(IF(ABS('様式E-4-2'!Q49)&gt;=10,IF('様式E-4-2'!Q49&gt;=0,'様式E-4-2'!Q49*RANDBETWEEN(110,120)*0.01,'様式E-4-2'!Q49*RANDBETWEEN(80,90)*0.01),'様式E-4-2'!Q49+RANDBETWEEN(1,3)),0),0)&amp;"】")</f>
        <v/>
      </c>
      <c r="R49" s="451" t="str">
        <f ca="1">IF('様式E-4-2'!R49="","","【"&amp;ROUND(IFERROR(IF(ABS('様式E-4-2'!R49)&gt;=10,IF('様式E-4-2'!R49&gt;=0,'様式E-4-2'!R49*RANDBETWEEN(80,90)*0.01,'様式E-4-2'!R49*RANDBETWEEN(110,120)*0.01),'様式E-4-2'!R49-RANDBETWEEN(1,3)),0),0)&amp;"～"&amp;ROUND(IFERROR(IF(ABS('様式E-4-2'!R49)&gt;=10,IF('様式E-4-2'!R49&gt;=0,'様式E-4-2'!R49*RANDBETWEEN(110,120)*0.01,'様式E-4-2'!R49*RANDBETWEEN(80,90)*0.01),'様式E-4-2'!R49+RANDBETWEEN(1,3)),0),0)&amp;"】")</f>
        <v/>
      </c>
      <c r="S49" s="451" t="str">
        <f ca="1">IF('様式E-4-2'!S49="","","【"&amp;ROUND(IFERROR(IF(ABS('様式E-4-2'!S49)&gt;=10,IF('様式E-4-2'!S49&gt;=0,'様式E-4-2'!S49*RANDBETWEEN(80,90)*0.01,'様式E-4-2'!S49*RANDBETWEEN(110,120)*0.01),'様式E-4-2'!S49-RANDBETWEEN(1,3)),0),0)&amp;"～"&amp;ROUND(IFERROR(IF(ABS('様式E-4-2'!S49)&gt;=10,IF('様式E-4-2'!S49&gt;=0,'様式E-4-2'!S49*RANDBETWEEN(110,120)*0.01,'様式E-4-2'!S49*RANDBETWEEN(80,90)*0.01),'様式E-4-2'!S49+RANDBETWEEN(1,3)),0),0)&amp;"】")</f>
        <v/>
      </c>
      <c r="T49" s="451" t="str">
        <f ca="1">IF('様式E-4-2'!T49="","","【"&amp;ROUND(IFERROR(IF(ABS('様式E-4-2'!T49)&gt;=10,IF('様式E-4-2'!T49&gt;=0,'様式E-4-2'!T49*RANDBETWEEN(80,90)*0.01,'様式E-4-2'!T49*RANDBETWEEN(110,120)*0.01),'様式E-4-2'!T49-RANDBETWEEN(1,3)),0),0)&amp;"～"&amp;ROUND(IFERROR(IF(ABS('様式E-4-2'!T49)&gt;=10,IF('様式E-4-2'!T49&gt;=0,'様式E-4-2'!T49*RANDBETWEEN(110,120)*0.01,'様式E-4-2'!T49*RANDBETWEEN(80,90)*0.01),'様式E-4-2'!T49+RANDBETWEEN(1,3)),0),0)&amp;"】")</f>
        <v/>
      </c>
      <c r="U49" s="451" t="str">
        <f ca="1">IF('様式E-4-2'!U49="","","【"&amp;ROUND(IFERROR(IF(ABS('様式E-4-2'!U49)&gt;=10,IF('様式E-4-2'!U49&gt;=0,'様式E-4-2'!U49*RANDBETWEEN(80,90)*0.01,'様式E-4-2'!U49*RANDBETWEEN(110,120)*0.01),'様式E-4-2'!U49-RANDBETWEEN(1,3)),0),0)&amp;"～"&amp;ROUND(IFERROR(IF(ABS('様式E-4-2'!U49)&gt;=10,IF('様式E-4-2'!U49&gt;=0,'様式E-4-2'!U49*RANDBETWEEN(110,120)*0.01,'様式E-4-2'!U49*RANDBETWEEN(80,90)*0.01),'様式E-4-2'!U49+RANDBETWEEN(1,3)),0),0)&amp;"】")</f>
        <v/>
      </c>
      <c r="V49" s="459" t="e">
        <f ca="1">IF('様式E-4-2'!V49="","","【"&amp;ROUND(IFERROR(IF(ABS('様式E-4-2'!V49)&gt;=0.1,IF('様式E-4-2'!V49&gt;=0,'様式E-4-2'!V49*RANDBETWEEN(80,90),'様式E-4-2'!V49*RANDBETWEEN(110,120)),('様式E-4-2'!V49)*100-RANDBETWEEN(3,7)),0),0)&amp;"%～"&amp;ROUND(IFERROR(IF(ABS('様式E-4-2'!V49)&gt;=0.1,IF('様式E-4-2'!V49&gt;=0,'様式E-4-2'!V49*RANDBETWEEN(110,120),'様式E-4-2'!V49*RANDBETWEEN(80,90)),('様式E-4-2'!V49)*100+RANDBETWEEN(3,7)),0),0)&amp;"%】")</f>
        <v>#VALUE!</v>
      </c>
      <c r="W49" s="450" t="str">
        <f ca="1">IF('様式E-4-2'!W49="","","【"&amp;ROUND(IFERROR(IF(ABS('様式E-4-2'!W49)&gt;=10,IF('様式E-4-2'!W49&gt;=0,'様式E-4-2'!W49*RANDBETWEEN(80,90)*0.01,'様式E-4-2'!W49*RANDBETWEEN(110,120)*0.01),'様式E-4-2'!W49-RANDBETWEEN(1,3)),0),0)&amp;"～"&amp;ROUND(IFERROR(IF(ABS('様式E-4-2'!W49)&gt;=10,IF('様式E-4-2'!W49&gt;=0,'様式E-4-2'!W49*RANDBETWEEN(110,120)*0.01,'様式E-4-2'!W49*RANDBETWEEN(80,90)*0.01),'様式E-4-2'!W49+RANDBETWEEN(1,3)),0),0)&amp;"】")</f>
        <v/>
      </c>
      <c r="X49" s="451" t="str">
        <f ca="1">IF('様式E-4-2'!X49="","","【"&amp;ROUND(IFERROR(IF(ABS('様式E-4-2'!X49)&gt;=10,IF('様式E-4-2'!X49&gt;=0,'様式E-4-2'!X49*RANDBETWEEN(80,90)*0.01,'様式E-4-2'!X49*RANDBETWEEN(110,120)*0.01),'様式E-4-2'!X49-RANDBETWEEN(1,3)),0),0)&amp;"～"&amp;ROUND(IFERROR(IF(ABS('様式E-4-2'!X49)&gt;=10,IF('様式E-4-2'!X49&gt;=0,'様式E-4-2'!X49*RANDBETWEEN(110,120)*0.01,'様式E-4-2'!X49*RANDBETWEEN(80,90)*0.01),'様式E-4-2'!X49+RANDBETWEEN(1,3)),0),0)&amp;"】")</f>
        <v/>
      </c>
      <c r="Y49" s="451" t="str">
        <f ca="1">IF('様式E-4-2'!Y49="","","【"&amp;ROUND(IFERROR(IF(ABS('様式E-4-2'!Y49)&gt;=10,IF('様式E-4-2'!Y49&gt;=0,'様式E-4-2'!Y49*RANDBETWEEN(80,90)*0.01,'様式E-4-2'!Y49*RANDBETWEEN(110,120)*0.01),'様式E-4-2'!Y49-RANDBETWEEN(1,3)),0),0)&amp;"～"&amp;ROUND(IFERROR(IF(ABS('様式E-4-2'!Y49)&gt;=10,IF('様式E-4-2'!Y49&gt;=0,'様式E-4-2'!Y49*RANDBETWEEN(110,120)*0.01,'様式E-4-2'!Y49*RANDBETWEEN(80,90)*0.01),'様式E-4-2'!Y49+RANDBETWEEN(1,3)),0),0)&amp;"】")</f>
        <v/>
      </c>
      <c r="Z49" s="451" t="str">
        <f ca="1">IF('様式E-4-2'!Z49="","","【"&amp;ROUND(IFERROR(IF(ABS('様式E-4-2'!Z49)&gt;=10,IF('様式E-4-2'!Z49&gt;=0,'様式E-4-2'!Z49*RANDBETWEEN(80,90)*0.01,'様式E-4-2'!Z49*RANDBETWEEN(110,120)*0.01),'様式E-4-2'!Z49-RANDBETWEEN(1,3)),0),0)&amp;"～"&amp;ROUND(IFERROR(IF(ABS('様式E-4-2'!Z49)&gt;=10,IF('様式E-4-2'!Z49&gt;=0,'様式E-4-2'!Z49*RANDBETWEEN(110,120)*0.01,'様式E-4-2'!Z49*RANDBETWEEN(80,90)*0.01),'様式E-4-2'!Z49+RANDBETWEEN(1,3)),0),0)&amp;"】")</f>
        <v/>
      </c>
      <c r="AA49" s="451" t="str">
        <f ca="1">IF('様式E-4-2'!AA49="","","【"&amp;ROUND(IFERROR(IF(ABS('様式E-4-2'!AA49)&gt;=10,IF('様式E-4-2'!AA49&gt;=0,'様式E-4-2'!AA49*RANDBETWEEN(80,90)*0.01,'様式E-4-2'!AA49*RANDBETWEEN(110,120)*0.01),'様式E-4-2'!AA49-RANDBETWEEN(1,3)),0),0)&amp;"～"&amp;ROUND(IFERROR(IF(ABS('様式E-4-2'!AA49)&gt;=10,IF('様式E-4-2'!AA49&gt;=0,'様式E-4-2'!AA49*RANDBETWEEN(110,120)*0.01,'様式E-4-2'!AA49*RANDBETWEEN(80,90)*0.01),'様式E-4-2'!AA49+RANDBETWEEN(1,3)),0),0)&amp;"】")</f>
        <v/>
      </c>
      <c r="AB49" s="459" t="e">
        <f ca="1">IF('様式E-4-2'!AB49="","","【"&amp;ROUND(IFERROR(IF(ABS('様式E-4-2'!AB49)&gt;=0.1,IF('様式E-4-2'!AB49&gt;=0,'様式E-4-2'!AB49*RANDBETWEEN(80,90),'様式E-4-2'!AB49*RANDBETWEEN(110,120)),('様式E-4-2'!AB49)*100-RANDBETWEEN(3,7)),0),0)&amp;"%～"&amp;ROUND(IFERROR(IF(ABS('様式E-4-2'!AB49)&gt;=0.1,IF('様式E-4-2'!AB49&gt;=0,'様式E-4-2'!AB49*RANDBETWEEN(110,120),'様式E-4-2'!AB49*RANDBETWEEN(80,90)),('様式E-4-2'!AB49)*100+RANDBETWEEN(3,7)),0),0)&amp;"%】")</f>
        <v>#VALUE!</v>
      </c>
      <c r="AC49" s="450" t="str">
        <f ca="1">IF('様式E-4-2'!AC49="","","【"&amp;ROUND(IFERROR(IF(ABS('様式E-4-2'!AC49)&gt;=10,IF('様式E-4-2'!AC49&gt;=0,'様式E-4-2'!AC49*RANDBETWEEN(80,90)*0.01,'様式E-4-2'!AC49*RANDBETWEEN(110,120)*0.01),'様式E-4-2'!AC49-RANDBETWEEN(1,3)),0),0)&amp;"～"&amp;ROUND(IFERROR(IF(ABS('様式E-4-2'!AC49)&gt;=10,IF('様式E-4-2'!AC49&gt;=0,'様式E-4-2'!AC49*RANDBETWEEN(110,120)*0.01,'様式E-4-2'!AC49*RANDBETWEEN(80,90)*0.01),'様式E-4-2'!AC49+RANDBETWEEN(1,3)),0),0)&amp;"】")</f>
        <v/>
      </c>
      <c r="AD49" s="451" t="str">
        <f ca="1">IF('様式E-4-2'!AD49="","","【"&amp;ROUND(IFERROR(IF(ABS('様式E-4-2'!AD49)&gt;=10,IF('様式E-4-2'!AD49&gt;=0,'様式E-4-2'!AD49*RANDBETWEEN(80,90)*0.01,'様式E-4-2'!AD49*RANDBETWEEN(110,120)*0.01),'様式E-4-2'!AD49-RANDBETWEEN(1,3)),0),0)&amp;"～"&amp;ROUND(IFERROR(IF(ABS('様式E-4-2'!AD49)&gt;=10,IF('様式E-4-2'!AD49&gt;=0,'様式E-4-2'!AD49*RANDBETWEEN(110,120)*0.01,'様式E-4-2'!AD49*RANDBETWEEN(80,90)*0.01),'様式E-4-2'!AD49+RANDBETWEEN(1,3)),0),0)&amp;"】")</f>
        <v/>
      </c>
      <c r="AE49" s="451" t="str">
        <f ca="1">IF('様式E-4-2'!AE49="","","【"&amp;ROUND(IFERROR(IF(ABS('様式E-4-2'!AE49)&gt;=10,IF('様式E-4-2'!AE49&gt;=0,'様式E-4-2'!AE49*RANDBETWEEN(80,90)*0.01,'様式E-4-2'!AE49*RANDBETWEEN(110,120)*0.01),'様式E-4-2'!AE49-RANDBETWEEN(1,3)),0),0)&amp;"～"&amp;ROUND(IFERROR(IF(ABS('様式E-4-2'!AE49)&gt;=10,IF('様式E-4-2'!AE49&gt;=0,'様式E-4-2'!AE49*RANDBETWEEN(110,120)*0.01,'様式E-4-2'!AE49*RANDBETWEEN(80,90)*0.01),'様式E-4-2'!AE49+RANDBETWEEN(1,3)),0),0)&amp;"】")</f>
        <v/>
      </c>
      <c r="AF49" s="451" t="str">
        <f ca="1">IF('様式E-4-2'!AF49="","","【"&amp;ROUND(IFERROR(IF(ABS('様式E-4-2'!AF49)&gt;=10,IF('様式E-4-2'!AF49&gt;=0,'様式E-4-2'!AF49*RANDBETWEEN(80,90)*0.01,'様式E-4-2'!AF49*RANDBETWEEN(110,120)*0.01),'様式E-4-2'!AF49-RANDBETWEEN(1,3)),0),0)&amp;"～"&amp;ROUND(IFERROR(IF(ABS('様式E-4-2'!AF49)&gt;=10,IF('様式E-4-2'!AF49&gt;=0,'様式E-4-2'!AF49*RANDBETWEEN(110,120)*0.01,'様式E-4-2'!AF49*RANDBETWEEN(80,90)*0.01),'様式E-4-2'!AF49+RANDBETWEEN(1,3)),0),0)&amp;"】")</f>
        <v/>
      </c>
      <c r="AG49" s="451" t="str">
        <f ca="1">IF('様式E-4-2'!AG49="","","【"&amp;ROUND(IFERROR(IF(ABS('様式E-4-2'!AG49)&gt;=10,IF('様式E-4-2'!AG49&gt;=0,'様式E-4-2'!AG49*RANDBETWEEN(80,90)*0.01,'様式E-4-2'!AG49*RANDBETWEEN(110,120)*0.01),'様式E-4-2'!AG49-RANDBETWEEN(1,3)),0),0)&amp;"～"&amp;ROUND(IFERROR(IF(ABS('様式E-4-2'!AG49)&gt;=10,IF('様式E-4-2'!AG49&gt;=0,'様式E-4-2'!AG49*RANDBETWEEN(110,120)*0.01,'様式E-4-2'!AG49*RANDBETWEEN(80,90)*0.01),'様式E-4-2'!AG49+RANDBETWEEN(1,3)),0),0)&amp;"】")</f>
        <v/>
      </c>
      <c r="AH49" s="459" t="e">
        <f ca="1">IF('様式E-4-2'!AH49="","","【"&amp;ROUND(IFERROR(IF(ABS('様式E-4-2'!AH49)&gt;=0.1,IF('様式E-4-2'!AH49&gt;=0,'様式E-4-2'!AH49*RANDBETWEEN(80,90),'様式E-4-2'!AH49*RANDBETWEEN(110,120)),('様式E-4-2'!AH49)*100-RANDBETWEEN(3,7)),0),0)&amp;"%～"&amp;ROUND(IFERROR(IF(ABS('様式E-4-2'!AH49)&gt;=0.1,IF('様式E-4-2'!AH49&gt;=0,'様式E-4-2'!AH49*RANDBETWEEN(110,120),'様式E-4-2'!AH49*RANDBETWEEN(80,90)),('様式E-4-2'!AH49)*100+RANDBETWEEN(3,7)),0),0)&amp;"%】")</f>
        <v>#VALUE!</v>
      </c>
      <c r="AI49" s="450" t="str">
        <f ca="1">IF('様式E-4-2'!AI49="","","【"&amp;ROUND(IFERROR(IF(ABS('様式E-4-2'!AI49)&gt;=10,IF('様式E-4-2'!AI49&gt;=0,'様式E-4-2'!AI49*RANDBETWEEN(80,90)*0.01,'様式E-4-2'!AI49*RANDBETWEEN(110,120)*0.01),'様式E-4-2'!AI49-RANDBETWEEN(1,3)),0),0)&amp;"～"&amp;ROUND(IFERROR(IF(ABS('様式E-4-2'!AI49)&gt;=10,IF('様式E-4-2'!AI49&gt;=0,'様式E-4-2'!AI49*RANDBETWEEN(110,120)*0.01,'様式E-4-2'!AI49*RANDBETWEEN(80,90)*0.01),'様式E-4-2'!AI49+RANDBETWEEN(1,3)),0),0)&amp;"】")</f>
        <v/>
      </c>
      <c r="AJ49" s="451" t="str">
        <f ca="1">IF('様式E-4-2'!AJ49="","","【"&amp;ROUND(IFERROR(IF(ABS('様式E-4-2'!AJ49)&gt;=10,IF('様式E-4-2'!AJ49&gt;=0,'様式E-4-2'!AJ49*RANDBETWEEN(80,90)*0.01,'様式E-4-2'!AJ49*RANDBETWEEN(110,120)*0.01),'様式E-4-2'!AJ49-RANDBETWEEN(1,3)),0),0)&amp;"～"&amp;ROUND(IFERROR(IF(ABS('様式E-4-2'!AJ49)&gt;=10,IF('様式E-4-2'!AJ49&gt;=0,'様式E-4-2'!AJ49*RANDBETWEEN(110,120)*0.01,'様式E-4-2'!AJ49*RANDBETWEEN(80,90)*0.01),'様式E-4-2'!AJ49+RANDBETWEEN(1,3)),0),0)&amp;"】")</f>
        <v/>
      </c>
      <c r="AK49" s="451" t="str">
        <f ca="1">IF('様式E-4-2'!AK49="","","【"&amp;ROUND(IFERROR(IF(ABS('様式E-4-2'!AK49)&gt;=10,IF('様式E-4-2'!AK49&gt;=0,'様式E-4-2'!AK49*RANDBETWEEN(80,90)*0.01,'様式E-4-2'!AK49*RANDBETWEEN(110,120)*0.01),'様式E-4-2'!AK49-RANDBETWEEN(1,3)),0),0)&amp;"～"&amp;ROUND(IFERROR(IF(ABS('様式E-4-2'!AK49)&gt;=10,IF('様式E-4-2'!AK49&gt;=0,'様式E-4-2'!AK49*RANDBETWEEN(110,120)*0.01,'様式E-4-2'!AK49*RANDBETWEEN(80,90)*0.01),'様式E-4-2'!AK49+RANDBETWEEN(1,3)),0),0)&amp;"】")</f>
        <v/>
      </c>
      <c r="AL49" s="451" t="str">
        <f ca="1">IF('様式E-4-2'!AL49="","","【"&amp;ROUND(IFERROR(IF(ABS('様式E-4-2'!AL49)&gt;=10,IF('様式E-4-2'!AL49&gt;=0,'様式E-4-2'!AL49*RANDBETWEEN(80,90)*0.01,'様式E-4-2'!AL49*RANDBETWEEN(110,120)*0.01),'様式E-4-2'!AL49-RANDBETWEEN(1,3)),0),0)&amp;"～"&amp;ROUND(IFERROR(IF(ABS('様式E-4-2'!AL49)&gt;=10,IF('様式E-4-2'!AL49&gt;=0,'様式E-4-2'!AL49*RANDBETWEEN(110,120)*0.01,'様式E-4-2'!AL49*RANDBETWEEN(80,90)*0.01),'様式E-4-2'!AL49+RANDBETWEEN(1,3)),0),0)&amp;"】")</f>
        <v/>
      </c>
      <c r="AM49" s="451" t="str">
        <f ca="1">IF('様式E-4-2'!AM49="","","【"&amp;ROUND(IFERROR(IF(ABS('様式E-4-2'!AM49)&gt;=10,IF('様式E-4-2'!AM49&gt;=0,'様式E-4-2'!AM49*RANDBETWEEN(80,90)*0.01,'様式E-4-2'!AM49*RANDBETWEEN(110,120)*0.01),'様式E-4-2'!AM49-RANDBETWEEN(1,3)),0),0)&amp;"～"&amp;ROUND(IFERROR(IF(ABS('様式E-4-2'!AM49)&gt;=10,IF('様式E-4-2'!AM49&gt;=0,'様式E-4-2'!AM49*RANDBETWEEN(110,120)*0.01,'様式E-4-2'!AM49*RANDBETWEEN(80,90)*0.01),'様式E-4-2'!AM49+RANDBETWEEN(1,3)),0),0)&amp;"】")</f>
        <v/>
      </c>
      <c r="AN49" s="459" t="e">
        <f ca="1">IF('様式E-4-2'!AN49="","","【"&amp;ROUND(IFERROR(IF(ABS('様式E-4-2'!AN49)&gt;=0.1,IF('様式E-4-2'!AN49&gt;=0,'様式E-4-2'!AN49*RANDBETWEEN(80,90),'様式E-4-2'!AN49*RANDBETWEEN(110,120)),('様式E-4-2'!AN49)*100-RANDBETWEEN(3,7)),0),0)&amp;"%～"&amp;ROUND(IFERROR(IF(ABS('様式E-4-2'!AN49)&gt;=0.1,IF('様式E-4-2'!AN49&gt;=0,'様式E-4-2'!AN49*RANDBETWEEN(110,120),'様式E-4-2'!AN49*RANDBETWEEN(80,90)),('様式E-4-2'!AN49)*100+RANDBETWEEN(3,7)),0),0)&amp;"%】")</f>
        <v>#VALUE!</v>
      </c>
    </row>
    <row r="50" spans="2:40" ht="25.5" customHeight="1" x14ac:dyDescent="0.15">
      <c r="B50" s="185" t="s">
        <v>351</v>
      </c>
      <c r="C50" s="184"/>
      <c r="D50" s="184"/>
      <c r="E50" s="184"/>
      <c r="F50" s="184"/>
      <c r="G50" s="184"/>
      <c r="H50" s="184"/>
      <c r="I50" s="425"/>
      <c r="J50" s="426"/>
      <c r="K50" s="425"/>
      <c r="L50" s="427"/>
      <c r="M50" s="427"/>
      <c r="N50" s="427"/>
      <c r="O50" s="427"/>
      <c r="P50" s="460"/>
      <c r="Q50" s="429"/>
      <c r="R50" s="427"/>
      <c r="S50" s="427"/>
      <c r="T50" s="427"/>
      <c r="U50" s="427"/>
      <c r="V50" s="460"/>
      <c r="W50" s="429"/>
      <c r="X50" s="427"/>
      <c r="Y50" s="427"/>
      <c r="Z50" s="427"/>
      <c r="AA50" s="427"/>
      <c r="AB50" s="460"/>
      <c r="AC50" s="429"/>
      <c r="AD50" s="427"/>
      <c r="AE50" s="427"/>
      <c r="AF50" s="427"/>
      <c r="AG50" s="427"/>
      <c r="AH50" s="460"/>
      <c r="AI50" s="452"/>
      <c r="AJ50" s="453"/>
      <c r="AK50" s="453"/>
      <c r="AL50" s="453"/>
      <c r="AM50" s="453"/>
      <c r="AN50" s="460"/>
    </row>
    <row r="51" spans="2:40" ht="25.5" customHeight="1" x14ac:dyDescent="0.15">
      <c r="B51" s="432"/>
      <c r="C51" s="15"/>
      <c r="D51" s="16" t="s">
        <v>307</v>
      </c>
      <c r="E51" s="876" t="str">
        <f>IF('様式E-4-2'!E51:H51="","",'様式E-4-2'!E51:H51)</f>
        <v/>
      </c>
      <c r="F51" s="876"/>
      <c r="G51" s="876"/>
      <c r="H51" s="877"/>
      <c r="I51" s="445" t="str">
        <f>IF('様式E-4-2'!I51="","",'様式E-4-2'!I51)</f>
        <v/>
      </c>
      <c r="J51" s="446" t="str">
        <f>IF('様式E-4-2'!J51="","",'様式E-4-2'!J51)</f>
        <v/>
      </c>
      <c r="K51" s="447" t="str">
        <f ca="1">IF('様式E-4-2'!K51="","","【"&amp;ROUND(IFERROR(IF(ABS('様式E-4-2'!K51)&gt;=10,IF('様式E-4-2'!K51&gt;=0,'様式E-4-2'!K51*RANDBETWEEN(80,90)*0.01,'様式E-4-2'!K51*RANDBETWEEN(110,120)*0.01),'様式E-4-2'!K51-RANDBETWEEN(1,3)),0),0)&amp;"～"&amp;ROUND(IFERROR(IF(ABS('様式E-4-2'!K51)&gt;=10,IF('様式E-4-2'!K51&gt;=0,'様式E-4-2'!K51*RANDBETWEEN(110,120)*0.01,'様式E-4-2'!K51*RANDBETWEEN(80,90)*0.01),'様式E-4-2'!K51+RANDBETWEEN(1,3)),0),0)&amp;"】")</f>
        <v/>
      </c>
      <c r="L51" s="448" t="str">
        <f ca="1">IF('様式E-4-2'!L51="","","【"&amp;ROUND(IFERROR(IF(ABS('様式E-4-2'!L51)&gt;=10,IF('様式E-4-2'!L51&gt;=0,'様式E-4-2'!L51*RANDBETWEEN(80,90)*0.01,'様式E-4-2'!L51*RANDBETWEEN(110,120)*0.01),'様式E-4-2'!L51-RANDBETWEEN(1,3)),0),0)&amp;"～"&amp;ROUND(IFERROR(IF(ABS('様式E-4-2'!L51)&gt;=10,IF('様式E-4-2'!L51&gt;=0,'様式E-4-2'!L51*RANDBETWEEN(110,120)*0.01,'様式E-4-2'!L51*RANDBETWEEN(80,90)*0.01),'様式E-4-2'!L51+RANDBETWEEN(1,3)),0),0)&amp;"】")</f>
        <v/>
      </c>
      <c r="M51" s="448" t="str">
        <f ca="1">IF('様式E-4-2'!M51="","","【"&amp;ROUND(IFERROR(IF(ABS('様式E-4-2'!M51)&gt;=10,IF('様式E-4-2'!M51&gt;=0,'様式E-4-2'!M51*RANDBETWEEN(80,90)*0.01,'様式E-4-2'!M51*RANDBETWEEN(110,120)*0.01),'様式E-4-2'!M51-RANDBETWEEN(1,3)),0),0)&amp;"～"&amp;ROUND(IFERROR(IF(ABS('様式E-4-2'!M51)&gt;=10,IF('様式E-4-2'!M51&gt;=0,'様式E-4-2'!M51*RANDBETWEEN(110,120)*0.01,'様式E-4-2'!M51*RANDBETWEEN(80,90)*0.01),'様式E-4-2'!M51+RANDBETWEEN(1,3)),0),0)&amp;"】")</f>
        <v/>
      </c>
      <c r="N51" s="448" t="str">
        <f ca="1">IF('様式E-4-2'!N51="","","【"&amp;ROUND(IFERROR(IF(ABS('様式E-4-2'!N51)&gt;=10,IF('様式E-4-2'!N51&gt;=0,'様式E-4-2'!N51*RANDBETWEEN(80,90)*0.01,'様式E-4-2'!N51*RANDBETWEEN(110,120)*0.01),'様式E-4-2'!N51-RANDBETWEEN(1,3)),0),0)&amp;"～"&amp;ROUND(IFERROR(IF(ABS('様式E-4-2'!N51)&gt;=10,IF('様式E-4-2'!N51&gt;=0,'様式E-4-2'!N51*RANDBETWEEN(110,120)*0.01,'様式E-4-2'!N51*RANDBETWEEN(80,90)*0.01),'様式E-4-2'!N51+RANDBETWEEN(1,3)),0),0)&amp;"】")</f>
        <v/>
      </c>
      <c r="O51" s="448" t="str">
        <f ca="1">IF('様式E-4-2'!O51="","","【"&amp;ROUND(IFERROR(IF(ABS('様式E-4-2'!O51)&gt;=10,IF('様式E-4-2'!O51&gt;=0,'様式E-4-2'!O51*RANDBETWEEN(80,90)*0.01,'様式E-4-2'!O51*RANDBETWEEN(110,120)*0.01),'様式E-4-2'!O51-RANDBETWEEN(1,3)),0),0)&amp;"～"&amp;ROUND(IFERROR(IF(ABS('様式E-4-2'!O51)&gt;=10,IF('様式E-4-2'!O51&gt;=0,'様式E-4-2'!O51*RANDBETWEEN(110,120)*0.01,'様式E-4-2'!O51*RANDBETWEEN(80,90)*0.01),'様式E-4-2'!O51+RANDBETWEEN(1,3)),0),0)&amp;"】")</f>
        <v/>
      </c>
      <c r="P51" s="459" t="e">
        <f ca="1">IF('様式E-4-2'!P51="","","【"&amp;ROUND(IFERROR(IF(ABS('様式E-4-2'!P51)&gt;=0.1,IF('様式E-4-2'!P51&gt;=0,'様式E-4-2'!P51*RANDBETWEEN(80,90),'様式E-4-2'!P51*RANDBETWEEN(110,120)),('様式E-4-2'!P51)*100-RANDBETWEEN(3,7)),0),0)&amp;"%～"&amp;ROUND(IFERROR(IF(ABS('様式E-4-2'!P51)&gt;=0.1,IF('様式E-4-2'!P51&gt;=0,'様式E-4-2'!P51*RANDBETWEEN(110,120),'様式E-4-2'!P51*RANDBETWEEN(80,90)),('様式E-4-2'!P51)*100+RANDBETWEEN(3,7)),0),0)&amp;"%】")</f>
        <v>#DIV/0!</v>
      </c>
      <c r="Q51" s="447" t="str">
        <f ca="1">IF('様式E-4-2'!Q51="","","【"&amp;ROUND(IFERROR(IF(ABS('様式E-4-2'!Q51)&gt;=10,IF('様式E-4-2'!Q51&gt;=0,'様式E-4-2'!Q51*RANDBETWEEN(80,90)*0.01,'様式E-4-2'!Q51*RANDBETWEEN(110,120)*0.01),'様式E-4-2'!Q51-RANDBETWEEN(1,3)),0),0)&amp;"～"&amp;ROUND(IFERROR(IF(ABS('様式E-4-2'!Q51)&gt;=10,IF('様式E-4-2'!Q51&gt;=0,'様式E-4-2'!Q51*RANDBETWEEN(110,120)*0.01,'様式E-4-2'!Q51*RANDBETWEEN(80,90)*0.01),'様式E-4-2'!Q51+RANDBETWEEN(1,3)),0),0)&amp;"】")</f>
        <v/>
      </c>
      <c r="R51" s="448" t="str">
        <f ca="1">IF('様式E-4-2'!R51="","","【"&amp;ROUND(IFERROR(IF(ABS('様式E-4-2'!R51)&gt;=10,IF('様式E-4-2'!R51&gt;=0,'様式E-4-2'!R51*RANDBETWEEN(80,90)*0.01,'様式E-4-2'!R51*RANDBETWEEN(110,120)*0.01),'様式E-4-2'!R51-RANDBETWEEN(1,3)),0),0)&amp;"～"&amp;ROUND(IFERROR(IF(ABS('様式E-4-2'!R51)&gt;=10,IF('様式E-4-2'!R51&gt;=0,'様式E-4-2'!R51*RANDBETWEEN(110,120)*0.01,'様式E-4-2'!R51*RANDBETWEEN(80,90)*0.01),'様式E-4-2'!R51+RANDBETWEEN(1,3)),0),0)&amp;"】")</f>
        <v/>
      </c>
      <c r="S51" s="448" t="str">
        <f ca="1">IF('様式E-4-2'!S51="","","【"&amp;ROUND(IFERROR(IF(ABS('様式E-4-2'!S51)&gt;=10,IF('様式E-4-2'!S51&gt;=0,'様式E-4-2'!S51*RANDBETWEEN(80,90)*0.01,'様式E-4-2'!S51*RANDBETWEEN(110,120)*0.01),'様式E-4-2'!S51-RANDBETWEEN(1,3)),0),0)&amp;"～"&amp;ROUND(IFERROR(IF(ABS('様式E-4-2'!S51)&gt;=10,IF('様式E-4-2'!S51&gt;=0,'様式E-4-2'!S51*RANDBETWEEN(110,120)*0.01,'様式E-4-2'!S51*RANDBETWEEN(80,90)*0.01),'様式E-4-2'!S51+RANDBETWEEN(1,3)),0),0)&amp;"】")</f>
        <v/>
      </c>
      <c r="T51" s="448" t="str">
        <f ca="1">IF('様式E-4-2'!T51="","","【"&amp;ROUND(IFERROR(IF(ABS('様式E-4-2'!T51)&gt;=10,IF('様式E-4-2'!T51&gt;=0,'様式E-4-2'!T51*RANDBETWEEN(80,90)*0.01,'様式E-4-2'!T51*RANDBETWEEN(110,120)*0.01),'様式E-4-2'!T51-RANDBETWEEN(1,3)),0),0)&amp;"～"&amp;ROUND(IFERROR(IF(ABS('様式E-4-2'!T51)&gt;=10,IF('様式E-4-2'!T51&gt;=0,'様式E-4-2'!T51*RANDBETWEEN(110,120)*0.01,'様式E-4-2'!T51*RANDBETWEEN(80,90)*0.01),'様式E-4-2'!T51+RANDBETWEEN(1,3)),0),0)&amp;"】")</f>
        <v/>
      </c>
      <c r="U51" s="448" t="str">
        <f ca="1">IF('様式E-4-2'!U51="","","【"&amp;ROUND(IFERROR(IF(ABS('様式E-4-2'!U51)&gt;=10,IF('様式E-4-2'!U51&gt;=0,'様式E-4-2'!U51*RANDBETWEEN(80,90)*0.01,'様式E-4-2'!U51*RANDBETWEEN(110,120)*0.01),'様式E-4-2'!U51-RANDBETWEEN(1,3)),0),0)&amp;"～"&amp;ROUND(IFERROR(IF(ABS('様式E-4-2'!U51)&gt;=10,IF('様式E-4-2'!U51&gt;=0,'様式E-4-2'!U51*RANDBETWEEN(110,120)*0.01,'様式E-4-2'!U51*RANDBETWEEN(80,90)*0.01),'様式E-4-2'!U51+RANDBETWEEN(1,3)),0),0)&amp;"】")</f>
        <v/>
      </c>
      <c r="V51" s="459" t="e">
        <f ca="1">IF('様式E-4-2'!V51="","","【"&amp;ROUND(IFERROR(IF(ABS('様式E-4-2'!V51)&gt;=0.1,IF('様式E-4-2'!V51&gt;=0,'様式E-4-2'!V51*RANDBETWEEN(80,90),'様式E-4-2'!V51*RANDBETWEEN(110,120)),('様式E-4-2'!V51)*100-RANDBETWEEN(3,7)),0),0)&amp;"%～"&amp;ROUND(IFERROR(IF(ABS('様式E-4-2'!V51)&gt;=0.1,IF('様式E-4-2'!V51&gt;=0,'様式E-4-2'!V51*RANDBETWEEN(110,120),'様式E-4-2'!V51*RANDBETWEEN(80,90)),('様式E-4-2'!V51)*100+RANDBETWEEN(3,7)),0),0)&amp;"%】")</f>
        <v>#DIV/0!</v>
      </c>
      <c r="W51" s="447" t="str">
        <f ca="1">IF('様式E-4-2'!W51="","","【"&amp;ROUND(IFERROR(IF(ABS('様式E-4-2'!W51)&gt;=10,IF('様式E-4-2'!W51&gt;=0,'様式E-4-2'!W51*RANDBETWEEN(80,90)*0.01,'様式E-4-2'!W51*RANDBETWEEN(110,120)*0.01),'様式E-4-2'!W51-RANDBETWEEN(1,3)),0),0)&amp;"～"&amp;ROUND(IFERROR(IF(ABS('様式E-4-2'!W51)&gt;=10,IF('様式E-4-2'!W51&gt;=0,'様式E-4-2'!W51*RANDBETWEEN(110,120)*0.01,'様式E-4-2'!W51*RANDBETWEEN(80,90)*0.01),'様式E-4-2'!W51+RANDBETWEEN(1,3)),0),0)&amp;"】")</f>
        <v/>
      </c>
      <c r="X51" s="448" t="str">
        <f ca="1">IF('様式E-4-2'!X51="","","【"&amp;ROUND(IFERROR(IF(ABS('様式E-4-2'!X51)&gt;=10,IF('様式E-4-2'!X51&gt;=0,'様式E-4-2'!X51*RANDBETWEEN(80,90)*0.01,'様式E-4-2'!X51*RANDBETWEEN(110,120)*0.01),'様式E-4-2'!X51-RANDBETWEEN(1,3)),0),0)&amp;"～"&amp;ROUND(IFERROR(IF(ABS('様式E-4-2'!X51)&gt;=10,IF('様式E-4-2'!X51&gt;=0,'様式E-4-2'!X51*RANDBETWEEN(110,120)*0.01,'様式E-4-2'!X51*RANDBETWEEN(80,90)*0.01),'様式E-4-2'!X51+RANDBETWEEN(1,3)),0),0)&amp;"】")</f>
        <v/>
      </c>
      <c r="Y51" s="448" t="str">
        <f ca="1">IF('様式E-4-2'!Y51="","","【"&amp;ROUND(IFERROR(IF(ABS('様式E-4-2'!Y51)&gt;=10,IF('様式E-4-2'!Y51&gt;=0,'様式E-4-2'!Y51*RANDBETWEEN(80,90)*0.01,'様式E-4-2'!Y51*RANDBETWEEN(110,120)*0.01),'様式E-4-2'!Y51-RANDBETWEEN(1,3)),0),0)&amp;"～"&amp;ROUND(IFERROR(IF(ABS('様式E-4-2'!Y51)&gt;=10,IF('様式E-4-2'!Y51&gt;=0,'様式E-4-2'!Y51*RANDBETWEEN(110,120)*0.01,'様式E-4-2'!Y51*RANDBETWEEN(80,90)*0.01),'様式E-4-2'!Y51+RANDBETWEEN(1,3)),0),0)&amp;"】")</f>
        <v/>
      </c>
      <c r="Z51" s="448" t="str">
        <f ca="1">IF('様式E-4-2'!Z51="","","【"&amp;ROUND(IFERROR(IF(ABS('様式E-4-2'!Z51)&gt;=10,IF('様式E-4-2'!Z51&gt;=0,'様式E-4-2'!Z51*RANDBETWEEN(80,90)*0.01,'様式E-4-2'!Z51*RANDBETWEEN(110,120)*0.01),'様式E-4-2'!Z51-RANDBETWEEN(1,3)),0),0)&amp;"～"&amp;ROUND(IFERROR(IF(ABS('様式E-4-2'!Z51)&gt;=10,IF('様式E-4-2'!Z51&gt;=0,'様式E-4-2'!Z51*RANDBETWEEN(110,120)*0.01,'様式E-4-2'!Z51*RANDBETWEEN(80,90)*0.01),'様式E-4-2'!Z51+RANDBETWEEN(1,3)),0),0)&amp;"】")</f>
        <v/>
      </c>
      <c r="AA51" s="448" t="str">
        <f ca="1">IF('様式E-4-2'!AA51="","","【"&amp;ROUND(IFERROR(IF(ABS('様式E-4-2'!AA51)&gt;=10,IF('様式E-4-2'!AA51&gt;=0,'様式E-4-2'!AA51*RANDBETWEEN(80,90)*0.01,'様式E-4-2'!AA51*RANDBETWEEN(110,120)*0.01),'様式E-4-2'!AA51-RANDBETWEEN(1,3)),0),0)&amp;"～"&amp;ROUND(IFERROR(IF(ABS('様式E-4-2'!AA51)&gt;=10,IF('様式E-4-2'!AA51&gt;=0,'様式E-4-2'!AA51*RANDBETWEEN(110,120)*0.01,'様式E-4-2'!AA51*RANDBETWEEN(80,90)*0.01),'様式E-4-2'!AA51+RANDBETWEEN(1,3)),0),0)&amp;"】")</f>
        <v/>
      </c>
      <c r="AB51" s="459" t="e">
        <f ca="1">IF('様式E-4-2'!AB51="","","【"&amp;ROUND(IFERROR(IF(ABS('様式E-4-2'!AB51)&gt;=0.1,IF('様式E-4-2'!AB51&gt;=0,'様式E-4-2'!AB51*RANDBETWEEN(80,90),'様式E-4-2'!AB51*RANDBETWEEN(110,120)),('様式E-4-2'!AB51)*100-RANDBETWEEN(3,7)),0),0)&amp;"%～"&amp;ROUND(IFERROR(IF(ABS('様式E-4-2'!AB51)&gt;=0.1,IF('様式E-4-2'!AB51&gt;=0,'様式E-4-2'!AB51*RANDBETWEEN(110,120),'様式E-4-2'!AB51*RANDBETWEEN(80,90)),('様式E-4-2'!AB51)*100+RANDBETWEEN(3,7)),0),0)&amp;"%】")</f>
        <v>#DIV/0!</v>
      </c>
      <c r="AC51" s="447" t="str">
        <f ca="1">IF('様式E-4-2'!AC51="","","【"&amp;ROUND(IFERROR(IF(ABS('様式E-4-2'!AC51)&gt;=10,IF('様式E-4-2'!AC51&gt;=0,'様式E-4-2'!AC51*RANDBETWEEN(80,90)*0.01,'様式E-4-2'!AC51*RANDBETWEEN(110,120)*0.01),'様式E-4-2'!AC51-RANDBETWEEN(1,3)),0),0)&amp;"～"&amp;ROUND(IFERROR(IF(ABS('様式E-4-2'!AC51)&gt;=10,IF('様式E-4-2'!AC51&gt;=0,'様式E-4-2'!AC51*RANDBETWEEN(110,120)*0.01,'様式E-4-2'!AC51*RANDBETWEEN(80,90)*0.01),'様式E-4-2'!AC51+RANDBETWEEN(1,3)),0),0)&amp;"】")</f>
        <v/>
      </c>
      <c r="AD51" s="448" t="str">
        <f ca="1">IF('様式E-4-2'!AD51="","","【"&amp;ROUND(IFERROR(IF(ABS('様式E-4-2'!AD51)&gt;=10,IF('様式E-4-2'!AD51&gt;=0,'様式E-4-2'!AD51*RANDBETWEEN(80,90)*0.01,'様式E-4-2'!AD51*RANDBETWEEN(110,120)*0.01),'様式E-4-2'!AD51-RANDBETWEEN(1,3)),0),0)&amp;"～"&amp;ROUND(IFERROR(IF(ABS('様式E-4-2'!AD51)&gt;=10,IF('様式E-4-2'!AD51&gt;=0,'様式E-4-2'!AD51*RANDBETWEEN(110,120)*0.01,'様式E-4-2'!AD51*RANDBETWEEN(80,90)*0.01),'様式E-4-2'!AD51+RANDBETWEEN(1,3)),0),0)&amp;"】")</f>
        <v/>
      </c>
      <c r="AE51" s="448" t="str">
        <f ca="1">IF('様式E-4-2'!AE51="","","【"&amp;ROUND(IFERROR(IF(ABS('様式E-4-2'!AE51)&gt;=10,IF('様式E-4-2'!AE51&gt;=0,'様式E-4-2'!AE51*RANDBETWEEN(80,90)*0.01,'様式E-4-2'!AE51*RANDBETWEEN(110,120)*0.01),'様式E-4-2'!AE51-RANDBETWEEN(1,3)),0),0)&amp;"～"&amp;ROUND(IFERROR(IF(ABS('様式E-4-2'!AE51)&gt;=10,IF('様式E-4-2'!AE51&gt;=0,'様式E-4-2'!AE51*RANDBETWEEN(110,120)*0.01,'様式E-4-2'!AE51*RANDBETWEEN(80,90)*0.01),'様式E-4-2'!AE51+RANDBETWEEN(1,3)),0),0)&amp;"】")</f>
        <v/>
      </c>
      <c r="AF51" s="448" t="str">
        <f ca="1">IF('様式E-4-2'!AF51="","","【"&amp;ROUND(IFERROR(IF(ABS('様式E-4-2'!AF51)&gt;=10,IF('様式E-4-2'!AF51&gt;=0,'様式E-4-2'!AF51*RANDBETWEEN(80,90)*0.01,'様式E-4-2'!AF51*RANDBETWEEN(110,120)*0.01),'様式E-4-2'!AF51-RANDBETWEEN(1,3)),0),0)&amp;"～"&amp;ROUND(IFERROR(IF(ABS('様式E-4-2'!AF51)&gt;=10,IF('様式E-4-2'!AF51&gt;=0,'様式E-4-2'!AF51*RANDBETWEEN(110,120)*0.01,'様式E-4-2'!AF51*RANDBETWEEN(80,90)*0.01),'様式E-4-2'!AF51+RANDBETWEEN(1,3)),0),0)&amp;"】")</f>
        <v/>
      </c>
      <c r="AG51" s="448" t="str">
        <f ca="1">IF('様式E-4-2'!AG51="","","【"&amp;ROUND(IFERROR(IF(ABS('様式E-4-2'!AG51)&gt;=10,IF('様式E-4-2'!AG51&gt;=0,'様式E-4-2'!AG51*RANDBETWEEN(80,90)*0.01,'様式E-4-2'!AG51*RANDBETWEEN(110,120)*0.01),'様式E-4-2'!AG51-RANDBETWEEN(1,3)),0),0)&amp;"～"&amp;ROUND(IFERROR(IF(ABS('様式E-4-2'!AG51)&gt;=10,IF('様式E-4-2'!AG51&gt;=0,'様式E-4-2'!AG51*RANDBETWEEN(110,120)*0.01,'様式E-4-2'!AG51*RANDBETWEEN(80,90)*0.01),'様式E-4-2'!AG51+RANDBETWEEN(1,3)),0),0)&amp;"】")</f>
        <v/>
      </c>
      <c r="AH51" s="459" t="e">
        <f ca="1">IF('様式E-4-2'!AH51="","","【"&amp;ROUND(IFERROR(IF(ABS('様式E-4-2'!AH51)&gt;=0.1,IF('様式E-4-2'!AH51&gt;=0,'様式E-4-2'!AH51*RANDBETWEEN(80,90),'様式E-4-2'!AH51*RANDBETWEEN(110,120)),('様式E-4-2'!AH51)*100-RANDBETWEEN(3,7)),0),0)&amp;"%～"&amp;ROUND(IFERROR(IF(ABS('様式E-4-2'!AH51)&gt;=0.1,IF('様式E-4-2'!AH51&gt;=0,'様式E-4-2'!AH51*RANDBETWEEN(110,120),'様式E-4-2'!AH51*RANDBETWEEN(80,90)),('様式E-4-2'!AH51)*100+RANDBETWEEN(3,7)),0),0)&amp;"%】")</f>
        <v>#DIV/0!</v>
      </c>
      <c r="AI51" s="450" t="str">
        <f ca="1">IF('様式E-4-2'!AI51="","","【"&amp;ROUND(IFERROR(IF(ABS('様式E-4-2'!AI51)&gt;=10,IF('様式E-4-2'!AI51&gt;=0,'様式E-4-2'!AI51*RANDBETWEEN(80,90)*0.01,'様式E-4-2'!AI51*RANDBETWEEN(110,120)*0.01),'様式E-4-2'!AI51-RANDBETWEEN(1,3)),0),0)&amp;"～"&amp;ROUND(IFERROR(IF(ABS('様式E-4-2'!AI51)&gt;=10,IF('様式E-4-2'!AI51&gt;=0,'様式E-4-2'!AI51*RANDBETWEEN(110,120)*0.01,'様式E-4-2'!AI51*RANDBETWEEN(80,90)*0.01),'様式E-4-2'!AI51+RANDBETWEEN(1,3)),0),0)&amp;"】")</f>
        <v/>
      </c>
      <c r="AJ51" s="451" t="str">
        <f ca="1">IF('様式E-4-2'!AJ51="","","【"&amp;ROUND(IFERROR(IF(ABS('様式E-4-2'!AJ51)&gt;=10,IF('様式E-4-2'!AJ51&gt;=0,'様式E-4-2'!AJ51*RANDBETWEEN(80,90)*0.01,'様式E-4-2'!AJ51*RANDBETWEEN(110,120)*0.01),'様式E-4-2'!AJ51-RANDBETWEEN(1,3)),0),0)&amp;"～"&amp;ROUND(IFERROR(IF(ABS('様式E-4-2'!AJ51)&gt;=10,IF('様式E-4-2'!AJ51&gt;=0,'様式E-4-2'!AJ51*RANDBETWEEN(110,120)*0.01,'様式E-4-2'!AJ51*RANDBETWEEN(80,90)*0.01),'様式E-4-2'!AJ51+RANDBETWEEN(1,3)),0),0)&amp;"】")</f>
        <v/>
      </c>
      <c r="AK51" s="451" t="str">
        <f ca="1">IF('様式E-4-2'!AK51="","","【"&amp;ROUND(IFERROR(IF(ABS('様式E-4-2'!AK51)&gt;=10,IF('様式E-4-2'!AK51&gt;=0,'様式E-4-2'!AK51*RANDBETWEEN(80,90)*0.01,'様式E-4-2'!AK51*RANDBETWEEN(110,120)*0.01),'様式E-4-2'!AK51-RANDBETWEEN(1,3)),0),0)&amp;"～"&amp;ROUND(IFERROR(IF(ABS('様式E-4-2'!AK51)&gt;=10,IF('様式E-4-2'!AK51&gt;=0,'様式E-4-2'!AK51*RANDBETWEEN(110,120)*0.01,'様式E-4-2'!AK51*RANDBETWEEN(80,90)*0.01),'様式E-4-2'!AK51+RANDBETWEEN(1,3)),0),0)&amp;"】")</f>
        <v/>
      </c>
      <c r="AL51" s="451" t="str">
        <f ca="1">IF('様式E-4-2'!AL51="","","【"&amp;ROUND(IFERROR(IF(ABS('様式E-4-2'!AL51)&gt;=10,IF('様式E-4-2'!AL51&gt;=0,'様式E-4-2'!AL51*RANDBETWEEN(80,90)*0.01,'様式E-4-2'!AL51*RANDBETWEEN(110,120)*0.01),'様式E-4-2'!AL51-RANDBETWEEN(1,3)),0),0)&amp;"～"&amp;ROUND(IFERROR(IF(ABS('様式E-4-2'!AL51)&gt;=10,IF('様式E-4-2'!AL51&gt;=0,'様式E-4-2'!AL51*RANDBETWEEN(110,120)*0.01,'様式E-4-2'!AL51*RANDBETWEEN(80,90)*0.01),'様式E-4-2'!AL51+RANDBETWEEN(1,3)),0),0)&amp;"】")</f>
        <v/>
      </c>
      <c r="AM51" s="451" t="str">
        <f ca="1">IF('様式E-4-2'!AM51="","","【"&amp;ROUND(IFERROR(IF(ABS('様式E-4-2'!AM51)&gt;=10,IF('様式E-4-2'!AM51&gt;=0,'様式E-4-2'!AM51*RANDBETWEEN(80,90)*0.01,'様式E-4-2'!AM51*RANDBETWEEN(110,120)*0.01),'様式E-4-2'!AM51-RANDBETWEEN(1,3)),0),0)&amp;"～"&amp;ROUND(IFERROR(IF(ABS('様式E-4-2'!AM51)&gt;=10,IF('様式E-4-2'!AM51&gt;=0,'様式E-4-2'!AM51*RANDBETWEEN(110,120)*0.01,'様式E-4-2'!AM51*RANDBETWEEN(80,90)*0.01),'様式E-4-2'!AM51+RANDBETWEEN(1,3)),0),0)&amp;"】")</f>
        <v/>
      </c>
      <c r="AN51" s="459" t="e">
        <f ca="1">IF('様式E-4-2'!AN51="","","【"&amp;ROUND(IFERROR(IF(ABS('様式E-4-2'!AN51)&gt;=0.1,IF('様式E-4-2'!AN51&gt;=0,'様式E-4-2'!AN51*RANDBETWEEN(80,90),'様式E-4-2'!AN51*RANDBETWEEN(110,120)),('様式E-4-2'!AN51)*100-RANDBETWEEN(3,7)),0),0)&amp;"%～"&amp;ROUND(IFERROR(IF(ABS('様式E-4-2'!AN51)&gt;=0.1,IF('様式E-4-2'!AN51&gt;=0,'様式E-4-2'!AN51*RANDBETWEEN(110,120),'様式E-4-2'!AN51*RANDBETWEEN(80,90)),('様式E-4-2'!AN51)*100+RANDBETWEEN(3,7)),0),0)&amp;"%】")</f>
        <v>#VALUE!</v>
      </c>
    </row>
    <row r="52" spans="2:40" ht="25.5" customHeight="1" x14ac:dyDescent="0.15">
      <c r="B52" s="432"/>
      <c r="C52" s="17"/>
      <c r="D52" s="16" t="s">
        <v>308</v>
      </c>
      <c r="E52" s="876" t="str">
        <f>IF('様式E-4-2'!E52:H52="","",'様式E-4-2'!E52:H52)</f>
        <v/>
      </c>
      <c r="F52" s="876"/>
      <c r="G52" s="876"/>
      <c r="H52" s="877"/>
      <c r="I52" s="445" t="str">
        <f>IF('様式E-4-2'!I52="","",'様式E-4-2'!I52)</f>
        <v/>
      </c>
      <c r="J52" s="446" t="str">
        <f>IF('様式E-4-2'!J52="","",'様式E-4-2'!J52)</f>
        <v/>
      </c>
      <c r="K52" s="447" t="str">
        <f ca="1">IF('様式E-4-2'!K52="","","【"&amp;ROUND(IFERROR(IF(ABS('様式E-4-2'!K52)&gt;=10,IF('様式E-4-2'!K52&gt;=0,'様式E-4-2'!K52*RANDBETWEEN(80,90)*0.01,'様式E-4-2'!K52*RANDBETWEEN(110,120)*0.01),'様式E-4-2'!K52-RANDBETWEEN(1,3)),0),0)&amp;"～"&amp;ROUND(IFERROR(IF(ABS('様式E-4-2'!K52)&gt;=10,IF('様式E-4-2'!K52&gt;=0,'様式E-4-2'!K52*RANDBETWEEN(110,120)*0.01,'様式E-4-2'!K52*RANDBETWEEN(80,90)*0.01),'様式E-4-2'!K52+RANDBETWEEN(1,3)),0),0)&amp;"】")</f>
        <v/>
      </c>
      <c r="L52" s="448" t="str">
        <f ca="1">IF('様式E-4-2'!L52="","","【"&amp;ROUND(IFERROR(IF(ABS('様式E-4-2'!L52)&gt;=10,IF('様式E-4-2'!L52&gt;=0,'様式E-4-2'!L52*RANDBETWEEN(80,90)*0.01,'様式E-4-2'!L52*RANDBETWEEN(110,120)*0.01),'様式E-4-2'!L52-RANDBETWEEN(1,3)),0),0)&amp;"～"&amp;ROUND(IFERROR(IF(ABS('様式E-4-2'!L52)&gt;=10,IF('様式E-4-2'!L52&gt;=0,'様式E-4-2'!L52*RANDBETWEEN(110,120)*0.01,'様式E-4-2'!L52*RANDBETWEEN(80,90)*0.01),'様式E-4-2'!L52+RANDBETWEEN(1,3)),0),0)&amp;"】")</f>
        <v/>
      </c>
      <c r="M52" s="448" t="str">
        <f ca="1">IF('様式E-4-2'!M52="","","【"&amp;ROUND(IFERROR(IF(ABS('様式E-4-2'!M52)&gt;=10,IF('様式E-4-2'!M52&gt;=0,'様式E-4-2'!M52*RANDBETWEEN(80,90)*0.01,'様式E-4-2'!M52*RANDBETWEEN(110,120)*0.01),'様式E-4-2'!M52-RANDBETWEEN(1,3)),0),0)&amp;"～"&amp;ROUND(IFERROR(IF(ABS('様式E-4-2'!M52)&gt;=10,IF('様式E-4-2'!M52&gt;=0,'様式E-4-2'!M52*RANDBETWEEN(110,120)*0.01,'様式E-4-2'!M52*RANDBETWEEN(80,90)*0.01),'様式E-4-2'!M52+RANDBETWEEN(1,3)),0),0)&amp;"】")</f>
        <v/>
      </c>
      <c r="N52" s="448" t="str">
        <f ca="1">IF('様式E-4-2'!N52="","","【"&amp;ROUND(IFERROR(IF(ABS('様式E-4-2'!N52)&gt;=10,IF('様式E-4-2'!N52&gt;=0,'様式E-4-2'!N52*RANDBETWEEN(80,90)*0.01,'様式E-4-2'!N52*RANDBETWEEN(110,120)*0.01),'様式E-4-2'!N52-RANDBETWEEN(1,3)),0),0)&amp;"～"&amp;ROUND(IFERROR(IF(ABS('様式E-4-2'!N52)&gt;=10,IF('様式E-4-2'!N52&gt;=0,'様式E-4-2'!N52*RANDBETWEEN(110,120)*0.01,'様式E-4-2'!N52*RANDBETWEEN(80,90)*0.01),'様式E-4-2'!N52+RANDBETWEEN(1,3)),0),0)&amp;"】")</f>
        <v/>
      </c>
      <c r="O52" s="448" t="str">
        <f ca="1">IF('様式E-4-2'!O52="","","【"&amp;ROUND(IFERROR(IF(ABS('様式E-4-2'!O52)&gt;=10,IF('様式E-4-2'!O52&gt;=0,'様式E-4-2'!O52*RANDBETWEEN(80,90)*0.01,'様式E-4-2'!O52*RANDBETWEEN(110,120)*0.01),'様式E-4-2'!O52-RANDBETWEEN(1,3)),0),0)&amp;"～"&amp;ROUND(IFERROR(IF(ABS('様式E-4-2'!O52)&gt;=10,IF('様式E-4-2'!O52&gt;=0,'様式E-4-2'!O52*RANDBETWEEN(110,120)*0.01,'様式E-4-2'!O52*RANDBETWEEN(80,90)*0.01),'様式E-4-2'!O52+RANDBETWEEN(1,3)),0),0)&amp;"】")</f>
        <v/>
      </c>
      <c r="P52" s="459" t="e">
        <f ca="1">IF('様式E-4-2'!P52="","","【"&amp;ROUND(IFERROR(IF(ABS('様式E-4-2'!P52)&gt;=0.1,IF('様式E-4-2'!P52&gt;=0,'様式E-4-2'!P52*RANDBETWEEN(80,90),'様式E-4-2'!P52*RANDBETWEEN(110,120)),('様式E-4-2'!P52)*100-RANDBETWEEN(3,7)),0),0)&amp;"%～"&amp;ROUND(IFERROR(IF(ABS('様式E-4-2'!P52)&gt;=0.1,IF('様式E-4-2'!P52&gt;=0,'様式E-4-2'!P52*RANDBETWEEN(110,120),'様式E-4-2'!P52*RANDBETWEEN(80,90)),('様式E-4-2'!P52)*100+RANDBETWEEN(3,7)),0),0)&amp;"%】")</f>
        <v>#DIV/0!</v>
      </c>
      <c r="Q52" s="447" t="str">
        <f ca="1">IF('様式E-4-2'!Q52="","","【"&amp;ROUND(IFERROR(IF(ABS('様式E-4-2'!Q52)&gt;=10,IF('様式E-4-2'!Q52&gt;=0,'様式E-4-2'!Q52*RANDBETWEEN(80,90)*0.01,'様式E-4-2'!Q52*RANDBETWEEN(110,120)*0.01),'様式E-4-2'!Q52-RANDBETWEEN(1,3)),0),0)&amp;"～"&amp;ROUND(IFERROR(IF(ABS('様式E-4-2'!Q52)&gt;=10,IF('様式E-4-2'!Q52&gt;=0,'様式E-4-2'!Q52*RANDBETWEEN(110,120)*0.01,'様式E-4-2'!Q52*RANDBETWEEN(80,90)*0.01),'様式E-4-2'!Q52+RANDBETWEEN(1,3)),0),0)&amp;"】")</f>
        <v/>
      </c>
      <c r="R52" s="448" t="str">
        <f ca="1">IF('様式E-4-2'!R52="","","【"&amp;ROUND(IFERROR(IF(ABS('様式E-4-2'!R52)&gt;=10,IF('様式E-4-2'!R52&gt;=0,'様式E-4-2'!R52*RANDBETWEEN(80,90)*0.01,'様式E-4-2'!R52*RANDBETWEEN(110,120)*0.01),'様式E-4-2'!R52-RANDBETWEEN(1,3)),0),0)&amp;"～"&amp;ROUND(IFERROR(IF(ABS('様式E-4-2'!R52)&gt;=10,IF('様式E-4-2'!R52&gt;=0,'様式E-4-2'!R52*RANDBETWEEN(110,120)*0.01,'様式E-4-2'!R52*RANDBETWEEN(80,90)*0.01),'様式E-4-2'!R52+RANDBETWEEN(1,3)),0),0)&amp;"】")</f>
        <v/>
      </c>
      <c r="S52" s="448" t="str">
        <f ca="1">IF('様式E-4-2'!S52="","","【"&amp;ROUND(IFERROR(IF(ABS('様式E-4-2'!S52)&gt;=10,IF('様式E-4-2'!S52&gt;=0,'様式E-4-2'!S52*RANDBETWEEN(80,90)*0.01,'様式E-4-2'!S52*RANDBETWEEN(110,120)*0.01),'様式E-4-2'!S52-RANDBETWEEN(1,3)),0),0)&amp;"～"&amp;ROUND(IFERROR(IF(ABS('様式E-4-2'!S52)&gt;=10,IF('様式E-4-2'!S52&gt;=0,'様式E-4-2'!S52*RANDBETWEEN(110,120)*0.01,'様式E-4-2'!S52*RANDBETWEEN(80,90)*0.01),'様式E-4-2'!S52+RANDBETWEEN(1,3)),0),0)&amp;"】")</f>
        <v/>
      </c>
      <c r="T52" s="448" t="str">
        <f ca="1">IF('様式E-4-2'!T52="","","【"&amp;ROUND(IFERROR(IF(ABS('様式E-4-2'!T52)&gt;=10,IF('様式E-4-2'!T52&gt;=0,'様式E-4-2'!T52*RANDBETWEEN(80,90)*0.01,'様式E-4-2'!T52*RANDBETWEEN(110,120)*0.01),'様式E-4-2'!T52-RANDBETWEEN(1,3)),0),0)&amp;"～"&amp;ROUND(IFERROR(IF(ABS('様式E-4-2'!T52)&gt;=10,IF('様式E-4-2'!T52&gt;=0,'様式E-4-2'!T52*RANDBETWEEN(110,120)*0.01,'様式E-4-2'!T52*RANDBETWEEN(80,90)*0.01),'様式E-4-2'!T52+RANDBETWEEN(1,3)),0),0)&amp;"】")</f>
        <v/>
      </c>
      <c r="U52" s="448" t="str">
        <f ca="1">IF('様式E-4-2'!U52="","","【"&amp;ROUND(IFERROR(IF(ABS('様式E-4-2'!U52)&gt;=10,IF('様式E-4-2'!U52&gt;=0,'様式E-4-2'!U52*RANDBETWEEN(80,90)*0.01,'様式E-4-2'!U52*RANDBETWEEN(110,120)*0.01),'様式E-4-2'!U52-RANDBETWEEN(1,3)),0),0)&amp;"～"&amp;ROUND(IFERROR(IF(ABS('様式E-4-2'!U52)&gt;=10,IF('様式E-4-2'!U52&gt;=0,'様式E-4-2'!U52*RANDBETWEEN(110,120)*0.01,'様式E-4-2'!U52*RANDBETWEEN(80,90)*0.01),'様式E-4-2'!U52+RANDBETWEEN(1,3)),0),0)&amp;"】")</f>
        <v/>
      </c>
      <c r="V52" s="459" t="e">
        <f ca="1">IF('様式E-4-2'!V52="","","【"&amp;ROUND(IFERROR(IF(ABS('様式E-4-2'!V52)&gt;=0.1,IF('様式E-4-2'!V52&gt;=0,'様式E-4-2'!V52*RANDBETWEEN(80,90),'様式E-4-2'!V52*RANDBETWEEN(110,120)),('様式E-4-2'!V52)*100-RANDBETWEEN(3,7)),0),0)&amp;"%～"&amp;ROUND(IFERROR(IF(ABS('様式E-4-2'!V52)&gt;=0.1,IF('様式E-4-2'!V52&gt;=0,'様式E-4-2'!V52*RANDBETWEEN(110,120),'様式E-4-2'!V52*RANDBETWEEN(80,90)),('様式E-4-2'!V52)*100+RANDBETWEEN(3,7)),0),0)&amp;"%】")</f>
        <v>#DIV/0!</v>
      </c>
      <c r="W52" s="447" t="str">
        <f ca="1">IF('様式E-4-2'!W52="","","【"&amp;ROUND(IFERROR(IF(ABS('様式E-4-2'!W52)&gt;=10,IF('様式E-4-2'!W52&gt;=0,'様式E-4-2'!W52*RANDBETWEEN(80,90)*0.01,'様式E-4-2'!W52*RANDBETWEEN(110,120)*0.01),'様式E-4-2'!W52-RANDBETWEEN(1,3)),0),0)&amp;"～"&amp;ROUND(IFERROR(IF(ABS('様式E-4-2'!W52)&gt;=10,IF('様式E-4-2'!W52&gt;=0,'様式E-4-2'!W52*RANDBETWEEN(110,120)*0.01,'様式E-4-2'!W52*RANDBETWEEN(80,90)*0.01),'様式E-4-2'!W52+RANDBETWEEN(1,3)),0),0)&amp;"】")</f>
        <v/>
      </c>
      <c r="X52" s="448" t="str">
        <f ca="1">IF('様式E-4-2'!X52="","","【"&amp;ROUND(IFERROR(IF(ABS('様式E-4-2'!X52)&gt;=10,IF('様式E-4-2'!X52&gt;=0,'様式E-4-2'!X52*RANDBETWEEN(80,90)*0.01,'様式E-4-2'!X52*RANDBETWEEN(110,120)*0.01),'様式E-4-2'!X52-RANDBETWEEN(1,3)),0),0)&amp;"～"&amp;ROUND(IFERROR(IF(ABS('様式E-4-2'!X52)&gt;=10,IF('様式E-4-2'!X52&gt;=0,'様式E-4-2'!X52*RANDBETWEEN(110,120)*0.01,'様式E-4-2'!X52*RANDBETWEEN(80,90)*0.01),'様式E-4-2'!X52+RANDBETWEEN(1,3)),0),0)&amp;"】")</f>
        <v/>
      </c>
      <c r="Y52" s="448" t="str">
        <f ca="1">IF('様式E-4-2'!Y52="","","【"&amp;ROUND(IFERROR(IF(ABS('様式E-4-2'!Y52)&gt;=10,IF('様式E-4-2'!Y52&gt;=0,'様式E-4-2'!Y52*RANDBETWEEN(80,90)*0.01,'様式E-4-2'!Y52*RANDBETWEEN(110,120)*0.01),'様式E-4-2'!Y52-RANDBETWEEN(1,3)),0),0)&amp;"～"&amp;ROUND(IFERROR(IF(ABS('様式E-4-2'!Y52)&gt;=10,IF('様式E-4-2'!Y52&gt;=0,'様式E-4-2'!Y52*RANDBETWEEN(110,120)*0.01,'様式E-4-2'!Y52*RANDBETWEEN(80,90)*0.01),'様式E-4-2'!Y52+RANDBETWEEN(1,3)),0),0)&amp;"】")</f>
        <v/>
      </c>
      <c r="Z52" s="448" t="str">
        <f ca="1">IF('様式E-4-2'!Z52="","","【"&amp;ROUND(IFERROR(IF(ABS('様式E-4-2'!Z52)&gt;=10,IF('様式E-4-2'!Z52&gt;=0,'様式E-4-2'!Z52*RANDBETWEEN(80,90)*0.01,'様式E-4-2'!Z52*RANDBETWEEN(110,120)*0.01),'様式E-4-2'!Z52-RANDBETWEEN(1,3)),0),0)&amp;"～"&amp;ROUND(IFERROR(IF(ABS('様式E-4-2'!Z52)&gt;=10,IF('様式E-4-2'!Z52&gt;=0,'様式E-4-2'!Z52*RANDBETWEEN(110,120)*0.01,'様式E-4-2'!Z52*RANDBETWEEN(80,90)*0.01),'様式E-4-2'!Z52+RANDBETWEEN(1,3)),0),0)&amp;"】")</f>
        <v/>
      </c>
      <c r="AA52" s="448" t="str">
        <f ca="1">IF('様式E-4-2'!AA52="","","【"&amp;ROUND(IFERROR(IF(ABS('様式E-4-2'!AA52)&gt;=10,IF('様式E-4-2'!AA52&gt;=0,'様式E-4-2'!AA52*RANDBETWEEN(80,90)*0.01,'様式E-4-2'!AA52*RANDBETWEEN(110,120)*0.01),'様式E-4-2'!AA52-RANDBETWEEN(1,3)),0),0)&amp;"～"&amp;ROUND(IFERROR(IF(ABS('様式E-4-2'!AA52)&gt;=10,IF('様式E-4-2'!AA52&gt;=0,'様式E-4-2'!AA52*RANDBETWEEN(110,120)*0.01,'様式E-4-2'!AA52*RANDBETWEEN(80,90)*0.01),'様式E-4-2'!AA52+RANDBETWEEN(1,3)),0),0)&amp;"】")</f>
        <v/>
      </c>
      <c r="AB52" s="459" t="e">
        <f ca="1">IF('様式E-4-2'!AB52="","","【"&amp;ROUND(IFERROR(IF(ABS('様式E-4-2'!AB52)&gt;=0.1,IF('様式E-4-2'!AB52&gt;=0,'様式E-4-2'!AB52*RANDBETWEEN(80,90),'様式E-4-2'!AB52*RANDBETWEEN(110,120)),('様式E-4-2'!AB52)*100-RANDBETWEEN(3,7)),0),0)&amp;"%～"&amp;ROUND(IFERROR(IF(ABS('様式E-4-2'!AB52)&gt;=0.1,IF('様式E-4-2'!AB52&gt;=0,'様式E-4-2'!AB52*RANDBETWEEN(110,120),'様式E-4-2'!AB52*RANDBETWEEN(80,90)),('様式E-4-2'!AB52)*100+RANDBETWEEN(3,7)),0),0)&amp;"%】")</f>
        <v>#DIV/0!</v>
      </c>
      <c r="AC52" s="447" t="str">
        <f ca="1">IF('様式E-4-2'!AC52="","","【"&amp;ROUND(IFERROR(IF(ABS('様式E-4-2'!AC52)&gt;=10,IF('様式E-4-2'!AC52&gt;=0,'様式E-4-2'!AC52*RANDBETWEEN(80,90)*0.01,'様式E-4-2'!AC52*RANDBETWEEN(110,120)*0.01),'様式E-4-2'!AC52-RANDBETWEEN(1,3)),0),0)&amp;"～"&amp;ROUND(IFERROR(IF(ABS('様式E-4-2'!AC52)&gt;=10,IF('様式E-4-2'!AC52&gt;=0,'様式E-4-2'!AC52*RANDBETWEEN(110,120)*0.01,'様式E-4-2'!AC52*RANDBETWEEN(80,90)*0.01),'様式E-4-2'!AC52+RANDBETWEEN(1,3)),0),0)&amp;"】")</f>
        <v/>
      </c>
      <c r="AD52" s="448" t="str">
        <f ca="1">IF('様式E-4-2'!AD52="","","【"&amp;ROUND(IFERROR(IF(ABS('様式E-4-2'!AD52)&gt;=10,IF('様式E-4-2'!AD52&gt;=0,'様式E-4-2'!AD52*RANDBETWEEN(80,90)*0.01,'様式E-4-2'!AD52*RANDBETWEEN(110,120)*0.01),'様式E-4-2'!AD52-RANDBETWEEN(1,3)),0),0)&amp;"～"&amp;ROUND(IFERROR(IF(ABS('様式E-4-2'!AD52)&gt;=10,IF('様式E-4-2'!AD52&gt;=0,'様式E-4-2'!AD52*RANDBETWEEN(110,120)*0.01,'様式E-4-2'!AD52*RANDBETWEEN(80,90)*0.01),'様式E-4-2'!AD52+RANDBETWEEN(1,3)),0),0)&amp;"】")</f>
        <v/>
      </c>
      <c r="AE52" s="448" t="str">
        <f ca="1">IF('様式E-4-2'!AE52="","","【"&amp;ROUND(IFERROR(IF(ABS('様式E-4-2'!AE52)&gt;=10,IF('様式E-4-2'!AE52&gt;=0,'様式E-4-2'!AE52*RANDBETWEEN(80,90)*0.01,'様式E-4-2'!AE52*RANDBETWEEN(110,120)*0.01),'様式E-4-2'!AE52-RANDBETWEEN(1,3)),0),0)&amp;"～"&amp;ROUND(IFERROR(IF(ABS('様式E-4-2'!AE52)&gt;=10,IF('様式E-4-2'!AE52&gt;=0,'様式E-4-2'!AE52*RANDBETWEEN(110,120)*0.01,'様式E-4-2'!AE52*RANDBETWEEN(80,90)*0.01),'様式E-4-2'!AE52+RANDBETWEEN(1,3)),0),0)&amp;"】")</f>
        <v/>
      </c>
      <c r="AF52" s="448" t="str">
        <f ca="1">IF('様式E-4-2'!AF52="","","【"&amp;ROUND(IFERROR(IF(ABS('様式E-4-2'!AF52)&gt;=10,IF('様式E-4-2'!AF52&gt;=0,'様式E-4-2'!AF52*RANDBETWEEN(80,90)*0.01,'様式E-4-2'!AF52*RANDBETWEEN(110,120)*0.01),'様式E-4-2'!AF52-RANDBETWEEN(1,3)),0),0)&amp;"～"&amp;ROUND(IFERROR(IF(ABS('様式E-4-2'!AF52)&gt;=10,IF('様式E-4-2'!AF52&gt;=0,'様式E-4-2'!AF52*RANDBETWEEN(110,120)*0.01,'様式E-4-2'!AF52*RANDBETWEEN(80,90)*0.01),'様式E-4-2'!AF52+RANDBETWEEN(1,3)),0),0)&amp;"】")</f>
        <v/>
      </c>
      <c r="AG52" s="448" t="str">
        <f ca="1">IF('様式E-4-2'!AG52="","","【"&amp;ROUND(IFERROR(IF(ABS('様式E-4-2'!AG52)&gt;=10,IF('様式E-4-2'!AG52&gt;=0,'様式E-4-2'!AG52*RANDBETWEEN(80,90)*0.01,'様式E-4-2'!AG52*RANDBETWEEN(110,120)*0.01),'様式E-4-2'!AG52-RANDBETWEEN(1,3)),0),0)&amp;"～"&amp;ROUND(IFERROR(IF(ABS('様式E-4-2'!AG52)&gt;=10,IF('様式E-4-2'!AG52&gt;=0,'様式E-4-2'!AG52*RANDBETWEEN(110,120)*0.01,'様式E-4-2'!AG52*RANDBETWEEN(80,90)*0.01),'様式E-4-2'!AG52+RANDBETWEEN(1,3)),0),0)&amp;"】")</f>
        <v/>
      </c>
      <c r="AH52" s="459" t="e">
        <f ca="1">IF('様式E-4-2'!AH52="","","【"&amp;ROUND(IFERROR(IF(ABS('様式E-4-2'!AH52)&gt;=0.1,IF('様式E-4-2'!AH52&gt;=0,'様式E-4-2'!AH52*RANDBETWEEN(80,90),'様式E-4-2'!AH52*RANDBETWEEN(110,120)),('様式E-4-2'!AH52)*100-RANDBETWEEN(3,7)),0),0)&amp;"%～"&amp;ROUND(IFERROR(IF(ABS('様式E-4-2'!AH52)&gt;=0.1,IF('様式E-4-2'!AH52&gt;=0,'様式E-4-2'!AH52*RANDBETWEEN(110,120),'様式E-4-2'!AH52*RANDBETWEEN(80,90)),('様式E-4-2'!AH52)*100+RANDBETWEEN(3,7)),0),0)&amp;"%】")</f>
        <v>#DIV/0!</v>
      </c>
      <c r="AI52" s="450" t="str">
        <f ca="1">IF('様式E-4-2'!AI52="","","【"&amp;ROUND(IFERROR(IF(ABS('様式E-4-2'!AI52)&gt;=10,IF('様式E-4-2'!AI52&gt;=0,'様式E-4-2'!AI52*RANDBETWEEN(80,90)*0.01,'様式E-4-2'!AI52*RANDBETWEEN(110,120)*0.01),'様式E-4-2'!AI52-RANDBETWEEN(1,3)),0),0)&amp;"～"&amp;ROUND(IFERROR(IF(ABS('様式E-4-2'!AI52)&gt;=10,IF('様式E-4-2'!AI52&gt;=0,'様式E-4-2'!AI52*RANDBETWEEN(110,120)*0.01,'様式E-4-2'!AI52*RANDBETWEEN(80,90)*0.01),'様式E-4-2'!AI52+RANDBETWEEN(1,3)),0),0)&amp;"】")</f>
        <v/>
      </c>
      <c r="AJ52" s="451" t="str">
        <f ca="1">IF('様式E-4-2'!AJ52="","","【"&amp;ROUND(IFERROR(IF(ABS('様式E-4-2'!AJ52)&gt;=10,IF('様式E-4-2'!AJ52&gt;=0,'様式E-4-2'!AJ52*RANDBETWEEN(80,90)*0.01,'様式E-4-2'!AJ52*RANDBETWEEN(110,120)*0.01),'様式E-4-2'!AJ52-RANDBETWEEN(1,3)),0),0)&amp;"～"&amp;ROUND(IFERROR(IF(ABS('様式E-4-2'!AJ52)&gt;=10,IF('様式E-4-2'!AJ52&gt;=0,'様式E-4-2'!AJ52*RANDBETWEEN(110,120)*0.01,'様式E-4-2'!AJ52*RANDBETWEEN(80,90)*0.01),'様式E-4-2'!AJ52+RANDBETWEEN(1,3)),0),0)&amp;"】")</f>
        <v/>
      </c>
      <c r="AK52" s="451" t="str">
        <f ca="1">IF('様式E-4-2'!AK52="","","【"&amp;ROUND(IFERROR(IF(ABS('様式E-4-2'!AK52)&gt;=10,IF('様式E-4-2'!AK52&gt;=0,'様式E-4-2'!AK52*RANDBETWEEN(80,90)*0.01,'様式E-4-2'!AK52*RANDBETWEEN(110,120)*0.01),'様式E-4-2'!AK52-RANDBETWEEN(1,3)),0),0)&amp;"～"&amp;ROUND(IFERROR(IF(ABS('様式E-4-2'!AK52)&gt;=10,IF('様式E-4-2'!AK52&gt;=0,'様式E-4-2'!AK52*RANDBETWEEN(110,120)*0.01,'様式E-4-2'!AK52*RANDBETWEEN(80,90)*0.01),'様式E-4-2'!AK52+RANDBETWEEN(1,3)),0),0)&amp;"】")</f>
        <v/>
      </c>
      <c r="AL52" s="451" t="str">
        <f ca="1">IF('様式E-4-2'!AL52="","","【"&amp;ROUND(IFERROR(IF(ABS('様式E-4-2'!AL52)&gt;=10,IF('様式E-4-2'!AL52&gt;=0,'様式E-4-2'!AL52*RANDBETWEEN(80,90)*0.01,'様式E-4-2'!AL52*RANDBETWEEN(110,120)*0.01),'様式E-4-2'!AL52-RANDBETWEEN(1,3)),0),0)&amp;"～"&amp;ROUND(IFERROR(IF(ABS('様式E-4-2'!AL52)&gt;=10,IF('様式E-4-2'!AL52&gt;=0,'様式E-4-2'!AL52*RANDBETWEEN(110,120)*0.01,'様式E-4-2'!AL52*RANDBETWEEN(80,90)*0.01),'様式E-4-2'!AL52+RANDBETWEEN(1,3)),0),0)&amp;"】")</f>
        <v/>
      </c>
      <c r="AM52" s="451" t="str">
        <f ca="1">IF('様式E-4-2'!AM52="","","【"&amp;ROUND(IFERROR(IF(ABS('様式E-4-2'!AM52)&gt;=10,IF('様式E-4-2'!AM52&gt;=0,'様式E-4-2'!AM52*RANDBETWEEN(80,90)*0.01,'様式E-4-2'!AM52*RANDBETWEEN(110,120)*0.01),'様式E-4-2'!AM52-RANDBETWEEN(1,3)),0),0)&amp;"～"&amp;ROUND(IFERROR(IF(ABS('様式E-4-2'!AM52)&gt;=10,IF('様式E-4-2'!AM52&gt;=0,'様式E-4-2'!AM52*RANDBETWEEN(110,120)*0.01,'様式E-4-2'!AM52*RANDBETWEEN(80,90)*0.01),'様式E-4-2'!AM52+RANDBETWEEN(1,3)),0),0)&amp;"】")</f>
        <v/>
      </c>
      <c r="AN52" s="459" t="e">
        <f ca="1">IF('様式E-4-2'!AN52="","","【"&amp;ROUND(IFERROR(IF(ABS('様式E-4-2'!AN52)&gt;=0.1,IF('様式E-4-2'!AN52&gt;=0,'様式E-4-2'!AN52*RANDBETWEEN(80,90),'様式E-4-2'!AN52*RANDBETWEEN(110,120)),('様式E-4-2'!AN52)*100-RANDBETWEEN(3,7)),0),0)&amp;"%～"&amp;ROUND(IFERROR(IF(ABS('様式E-4-2'!AN52)&gt;=0.1,IF('様式E-4-2'!AN52&gt;=0,'様式E-4-2'!AN52*RANDBETWEEN(110,120),'様式E-4-2'!AN52*RANDBETWEEN(80,90)),('様式E-4-2'!AN52)*100+RANDBETWEEN(3,7)),0),0)&amp;"%】")</f>
        <v>#VALUE!</v>
      </c>
    </row>
    <row r="53" spans="2:40" ht="25.5" customHeight="1" x14ac:dyDescent="0.15">
      <c r="B53" s="432"/>
      <c r="C53" s="17"/>
      <c r="D53" s="16" t="s">
        <v>309</v>
      </c>
      <c r="E53" s="876" t="str">
        <f>IF('様式E-4-2'!E53:H53="","",'様式E-4-2'!E53:H53)</f>
        <v/>
      </c>
      <c r="F53" s="876"/>
      <c r="G53" s="876"/>
      <c r="H53" s="877"/>
      <c r="I53" s="445" t="str">
        <f>IF('様式E-4-2'!I53="","",'様式E-4-2'!I53)</f>
        <v/>
      </c>
      <c r="J53" s="446" t="str">
        <f>IF('様式E-4-2'!J53="","",'様式E-4-2'!J53)</f>
        <v/>
      </c>
      <c r="K53" s="447" t="str">
        <f ca="1">IF('様式E-4-2'!K53="","","【"&amp;ROUND(IFERROR(IF(ABS('様式E-4-2'!K53)&gt;=10,IF('様式E-4-2'!K53&gt;=0,'様式E-4-2'!K53*RANDBETWEEN(80,90)*0.01,'様式E-4-2'!K53*RANDBETWEEN(110,120)*0.01),'様式E-4-2'!K53-RANDBETWEEN(1,3)),0),0)&amp;"～"&amp;ROUND(IFERROR(IF(ABS('様式E-4-2'!K53)&gt;=10,IF('様式E-4-2'!K53&gt;=0,'様式E-4-2'!K53*RANDBETWEEN(110,120)*0.01,'様式E-4-2'!K53*RANDBETWEEN(80,90)*0.01),'様式E-4-2'!K53+RANDBETWEEN(1,3)),0),0)&amp;"】")</f>
        <v/>
      </c>
      <c r="L53" s="448" t="str">
        <f ca="1">IF('様式E-4-2'!L53="","","【"&amp;ROUND(IFERROR(IF(ABS('様式E-4-2'!L53)&gt;=10,IF('様式E-4-2'!L53&gt;=0,'様式E-4-2'!L53*RANDBETWEEN(80,90)*0.01,'様式E-4-2'!L53*RANDBETWEEN(110,120)*0.01),'様式E-4-2'!L53-RANDBETWEEN(1,3)),0),0)&amp;"～"&amp;ROUND(IFERROR(IF(ABS('様式E-4-2'!L53)&gt;=10,IF('様式E-4-2'!L53&gt;=0,'様式E-4-2'!L53*RANDBETWEEN(110,120)*0.01,'様式E-4-2'!L53*RANDBETWEEN(80,90)*0.01),'様式E-4-2'!L53+RANDBETWEEN(1,3)),0),0)&amp;"】")</f>
        <v/>
      </c>
      <c r="M53" s="448" t="str">
        <f ca="1">IF('様式E-4-2'!M53="","","【"&amp;ROUND(IFERROR(IF(ABS('様式E-4-2'!M53)&gt;=10,IF('様式E-4-2'!M53&gt;=0,'様式E-4-2'!M53*RANDBETWEEN(80,90)*0.01,'様式E-4-2'!M53*RANDBETWEEN(110,120)*0.01),'様式E-4-2'!M53-RANDBETWEEN(1,3)),0),0)&amp;"～"&amp;ROUND(IFERROR(IF(ABS('様式E-4-2'!M53)&gt;=10,IF('様式E-4-2'!M53&gt;=0,'様式E-4-2'!M53*RANDBETWEEN(110,120)*0.01,'様式E-4-2'!M53*RANDBETWEEN(80,90)*0.01),'様式E-4-2'!M53+RANDBETWEEN(1,3)),0),0)&amp;"】")</f>
        <v/>
      </c>
      <c r="N53" s="448" t="str">
        <f ca="1">IF('様式E-4-2'!N53="","","【"&amp;ROUND(IFERROR(IF(ABS('様式E-4-2'!N53)&gt;=10,IF('様式E-4-2'!N53&gt;=0,'様式E-4-2'!N53*RANDBETWEEN(80,90)*0.01,'様式E-4-2'!N53*RANDBETWEEN(110,120)*0.01),'様式E-4-2'!N53-RANDBETWEEN(1,3)),0),0)&amp;"～"&amp;ROUND(IFERROR(IF(ABS('様式E-4-2'!N53)&gt;=10,IF('様式E-4-2'!N53&gt;=0,'様式E-4-2'!N53*RANDBETWEEN(110,120)*0.01,'様式E-4-2'!N53*RANDBETWEEN(80,90)*0.01),'様式E-4-2'!N53+RANDBETWEEN(1,3)),0),0)&amp;"】")</f>
        <v/>
      </c>
      <c r="O53" s="448" t="str">
        <f ca="1">IF('様式E-4-2'!O53="","","【"&amp;ROUND(IFERROR(IF(ABS('様式E-4-2'!O53)&gt;=10,IF('様式E-4-2'!O53&gt;=0,'様式E-4-2'!O53*RANDBETWEEN(80,90)*0.01,'様式E-4-2'!O53*RANDBETWEEN(110,120)*0.01),'様式E-4-2'!O53-RANDBETWEEN(1,3)),0),0)&amp;"～"&amp;ROUND(IFERROR(IF(ABS('様式E-4-2'!O53)&gt;=10,IF('様式E-4-2'!O53&gt;=0,'様式E-4-2'!O53*RANDBETWEEN(110,120)*0.01,'様式E-4-2'!O53*RANDBETWEEN(80,90)*0.01),'様式E-4-2'!O53+RANDBETWEEN(1,3)),0),0)&amp;"】")</f>
        <v/>
      </c>
      <c r="P53" s="459" t="e">
        <f ca="1">IF('様式E-4-2'!P53="","","【"&amp;ROUND(IFERROR(IF(ABS('様式E-4-2'!P53)&gt;=0.1,IF('様式E-4-2'!P53&gt;=0,'様式E-4-2'!P53*RANDBETWEEN(80,90),'様式E-4-2'!P53*RANDBETWEEN(110,120)),('様式E-4-2'!P53)*100-RANDBETWEEN(3,7)),0),0)&amp;"%～"&amp;ROUND(IFERROR(IF(ABS('様式E-4-2'!P53)&gt;=0.1,IF('様式E-4-2'!P53&gt;=0,'様式E-4-2'!P53*RANDBETWEEN(110,120),'様式E-4-2'!P53*RANDBETWEEN(80,90)),('様式E-4-2'!P53)*100+RANDBETWEEN(3,7)),0),0)&amp;"%】")</f>
        <v>#DIV/0!</v>
      </c>
      <c r="Q53" s="447" t="str">
        <f ca="1">IF('様式E-4-2'!Q53="","","【"&amp;ROUND(IFERROR(IF(ABS('様式E-4-2'!Q53)&gt;=10,IF('様式E-4-2'!Q53&gt;=0,'様式E-4-2'!Q53*RANDBETWEEN(80,90)*0.01,'様式E-4-2'!Q53*RANDBETWEEN(110,120)*0.01),'様式E-4-2'!Q53-RANDBETWEEN(1,3)),0),0)&amp;"～"&amp;ROUND(IFERROR(IF(ABS('様式E-4-2'!Q53)&gt;=10,IF('様式E-4-2'!Q53&gt;=0,'様式E-4-2'!Q53*RANDBETWEEN(110,120)*0.01,'様式E-4-2'!Q53*RANDBETWEEN(80,90)*0.01),'様式E-4-2'!Q53+RANDBETWEEN(1,3)),0),0)&amp;"】")</f>
        <v/>
      </c>
      <c r="R53" s="448" t="str">
        <f ca="1">IF('様式E-4-2'!R53="","","【"&amp;ROUND(IFERROR(IF(ABS('様式E-4-2'!R53)&gt;=10,IF('様式E-4-2'!R53&gt;=0,'様式E-4-2'!R53*RANDBETWEEN(80,90)*0.01,'様式E-4-2'!R53*RANDBETWEEN(110,120)*0.01),'様式E-4-2'!R53-RANDBETWEEN(1,3)),0),0)&amp;"～"&amp;ROUND(IFERROR(IF(ABS('様式E-4-2'!R53)&gt;=10,IF('様式E-4-2'!R53&gt;=0,'様式E-4-2'!R53*RANDBETWEEN(110,120)*0.01,'様式E-4-2'!R53*RANDBETWEEN(80,90)*0.01),'様式E-4-2'!R53+RANDBETWEEN(1,3)),0),0)&amp;"】")</f>
        <v/>
      </c>
      <c r="S53" s="448" t="str">
        <f ca="1">IF('様式E-4-2'!S53="","","【"&amp;ROUND(IFERROR(IF(ABS('様式E-4-2'!S53)&gt;=10,IF('様式E-4-2'!S53&gt;=0,'様式E-4-2'!S53*RANDBETWEEN(80,90)*0.01,'様式E-4-2'!S53*RANDBETWEEN(110,120)*0.01),'様式E-4-2'!S53-RANDBETWEEN(1,3)),0),0)&amp;"～"&amp;ROUND(IFERROR(IF(ABS('様式E-4-2'!S53)&gt;=10,IF('様式E-4-2'!S53&gt;=0,'様式E-4-2'!S53*RANDBETWEEN(110,120)*0.01,'様式E-4-2'!S53*RANDBETWEEN(80,90)*0.01),'様式E-4-2'!S53+RANDBETWEEN(1,3)),0),0)&amp;"】")</f>
        <v/>
      </c>
      <c r="T53" s="448" t="str">
        <f ca="1">IF('様式E-4-2'!T53="","","【"&amp;ROUND(IFERROR(IF(ABS('様式E-4-2'!T53)&gt;=10,IF('様式E-4-2'!T53&gt;=0,'様式E-4-2'!T53*RANDBETWEEN(80,90)*0.01,'様式E-4-2'!T53*RANDBETWEEN(110,120)*0.01),'様式E-4-2'!T53-RANDBETWEEN(1,3)),0),0)&amp;"～"&amp;ROUND(IFERROR(IF(ABS('様式E-4-2'!T53)&gt;=10,IF('様式E-4-2'!T53&gt;=0,'様式E-4-2'!T53*RANDBETWEEN(110,120)*0.01,'様式E-4-2'!T53*RANDBETWEEN(80,90)*0.01),'様式E-4-2'!T53+RANDBETWEEN(1,3)),0),0)&amp;"】")</f>
        <v/>
      </c>
      <c r="U53" s="448" t="str">
        <f ca="1">IF('様式E-4-2'!U53="","","【"&amp;ROUND(IFERROR(IF(ABS('様式E-4-2'!U53)&gt;=10,IF('様式E-4-2'!U53&gt;=0,'様式E-4-2'!U53*RANDBETWEEN(80,90)*0.01,'様式E-4-2'!U53*RANDBETWEEN(110,120)*0.01),'様式E-4-2'!U53-RANDBETWEEN(1,3)),0),0)&amp;"～"&amp;ROUND(IFERROR(IF(ABS('様式E-4-2'!U53)&gt;=10,IF('様式E-4-2'!U53&gt;=0,'様式E-4-2'!U53*RANDBETWEEN(110,120)*0.01,'様式E-4-2'!U53*RANDBETWEEN(80,90)*0.01),'様式E-4-2'!U53+RANDBETWEEN(1,3)),0),0)&amp;"】")</f>
        <v/>
      </c>
      <c r="V53" s="459" t="e">
        <f ca="1">IF('様式E-4-2'!V53="","","【"&amp;ROUND(IFERROR(IF(ABS('様式E-4-2'!V53)&gt;=0.1,IF('様式E-4-2'!V53&gt;=0,'様式E-4-2'!V53*RANDBETWEEN(80,90),'様式E-4-2'!V53*RANDBETWEEN(110,120)),('様式E-4-2'!V53)*100-RANDBETWEEN(3,7)),0),0)&amp;"%～"&amp;ROUND(IFERROR(IF(ABS('様式E-4-2'!V53)&gt;=0.1,IF('様式E-4-2'!V53&gt;=0,'様式E-4-2'!V53*RANDBETWEEN(110,120),'様式E-4-2'!V53*RANDBETWEEN(80,90)),('様式E-4-2'!V53)*100+RANDBETWEEN(3,7)),0),0)&amp;"%】")</f>
        <v>#DIV/0!</v>
      </c>
      <c r="W53" s="447" t="str">
        <f ca="1">IF('様式E-4-2'!W53="","","【"&amp;ROUND(IFERROR(IF(ABS('様式E-4-2'!W53)&gt;=10,IF('様式E-4-2'!W53&gt;=0,'様式E-4-2'!W53*RANDBETWEEN(80,90)*0.01,'様式E-4-2'!W53*RANDBETWEEN(110,120)*0.01),'様式E-4-2'!W53-RANDBETWEEN(1,3)),0),0)&amp;"～"&amp;ROUND(IFERROR(IF(ABS('様式E-4-2'!W53)&gt;=10,IF('様式E-4-2'!W53&gt;=0,'様式E-4-2'!W53*RANDBETWEEN(110,120)*0.01,'様式E-4-2'!W53*RANDBETWEEN(80,90)*0.01),'様式E-4-2'!W53+RANDBETWEEN(1,3)),0),0)&amp;"】")</f>
        <v/>
      </c>
      <c r="X53" s="448" t="str">
        <f ca="1">IF('様式E-4-2'!X53="","","【"&amp;ROUND(IFERROR(IF(ABS('様式E-4-2'!X53)&gt;=10,IF('様式E-4-2'!X53&gt;=0,'様式E-4-2'!X53*RANDBETWEEN(80,90)*0.01,'様式E-4-2'!X53*RANDBETWEEN(110,120)*0.01),'様式E-4-2'!X53-RANDBETWEEN(1,3)),0),0)&amp;"～"&amp;ROUND(IFERROR(IF(ABS('様式E-4-2'!X53)&gt;=10,IF('様式E-4-2'!X53&gt;=0,'様式E-4-2'!X53*RANDBETWEEN(110,120)*0.01,'様式E-4-2'!X53*RANDBETWEEN(80,90)*0.01),'様式E-4-2'!X53+RANDBETWEEN(1,3)),0),0)&amp;"】")</f>
        <v/>
      </c>
      <c r="Y53" s="448" t="str">
        <f ca="1">IF('様式E-4-2'!Y53="","","【"&amp;ROUND(IFERROR(IF(ABS('様式E-4-2'!Y53)&gt;=10,IF('様式E-4-2'!Y53&gt;=0,'様式E-4-2'!Y53*RANDBETWEEN(80,90)*0.01,'様式E-4-2'!Y53*RANDBETWEEN(110,120)*0.01),'様式E-4-2'!Y53-RANDBETWEEN(1,3)),0),0)&amp;"～"&amp;ROUND(IFERROR(IF(ABS('様式E-4-2'!Y53)&gt;=10,IF('様式E-4-2'!Y53&gt;=0,'様式E-4-2'!Y53*RANDBETWEEN(110,120)*0.01,'様式E-4-2'!Y53*RANDBETWEEN(80,90)*0.01),'様式E-4-2'!Y53+RANDBETWEEN(1,3)),0),0)&amp;"】")</f>
        <v/>
      </c>
      <c r="Z53" s="448" t="str">
        <f ca="1">IF('様式E-4-2'!Z53="","","【"&amp;ROUND(IFERROR(IF(ABS('様式E-4-2'!Z53)&gt;=10,IF('様式E-4-2'!Z53&gt;=0,'様式E-4-2'!Z53*RANDBETWEEN(80,90)*0.01,'様式E-4-2'!Z53*RANDBETWEEN(110,120)*0.01),'様式E-4-2'!Z53-RANDBETWEEN(1,3)),0),0)&amp;"～"&amp;ROUND(IFERROR(IF(ABS('様式E-4-2'!Z53)&gt;=10,IF('様式E-4-2'!Z53&gt;=0,'様式E-4-2'!Z53*RANDBETWEEN(110,120)*0.01,'様式E-4-2'!Z53*RANDBETWEEN(80,90)*0.01),'様式E-4-2'!Z53+RANDBETWEEN(1,3)),0),0)&amp;"】")</f>
        <v/>
      </c>
      <c r="AA53" s="448" t="str">
        <f ca="1">IF('様式E-4-2'!AA53="","","【"&amp;ROUND(IFERROR(IF(ABS('様式E-4-2'!AA53)&gt;=10,IF('様式E-4-2'!AA53&gt;=0,'様式E-4-2'!AA53*RANDBETWEEN(80,90)*0.01,'様式E-4-2'!AA53*RANDBETWEEN(110,120)*0.01),'様式E-4-2'!AA53-RANDBETWEEN(1,3)),0),0)&amp;"～"&amp;ROUND(IFERROR(IF(ABS('様式E-4-2'!AA53)&gt;=10,IF('様式E-4-2'!AA53&gt;=0,'様式E-4-2'!AA53*RANDBETWEEN(110,120)*0.01,'様式E-4-2'!AA53*RANDBETWEEN(80,90)*0.01),'様式E-4-2'!AA53+RANDBETWEEN(1,3)),0),0)&amp;"】")</f>
        <v/>
      </c>
      <c r="AB53" s="459" t="e">
        <f ca="1">IF('様式E-4-2'!AB53="","","【"&amp;ROUND(IFERROR(IF(ABS('様式E-4-2'!AB53)&gt;=0.1,IF('様式E-4-2'!AB53&gt;=0,'様式E-4-2'!AB53*RANDBETWEEN(80,90),'様式E-4-2'!AB53*RANDBETWEEN(110,120)),('様式E-4-2'!AB53)*100-RANDBETWEEN(3,7)),0),0)&amp;"%～"&amp;ROUND(IFERROR(IF(ABS('様式E-4-2'!AB53)&gt;=0.1,IF('様式E-4-2'!AB53&gt;=0,'様式E-4-2'!AB53*RANDBETWEEN(110,120),'様式E-4-2'!AB53*RANDBETWEEN(80,90)),('様式E-4-2'!AB53)*100+RANDBETWEEN(3,7)),0),0)&amp;"%】")</f>
        <v>#DIV/0!</v>
      </c>
      <c r="AC53" s="447" t="str">
        <f ca="1">IF('様式E-4-2'!AC53="","","【"&amp;ROUND(IFERROR(IF(ABS('様式E-4-2'!AC53)&gt;=10,IF('様式E-4-2'!AC53&gt;=0,'様式E-4-2'!AC53*RANDBETWEEN(80,90)*0.01,'様式E-4-2'!AC53*RANDBETWEEN(110,120)*0.01),'様式E-4-2'!AC53-RANDBETWEEN(1,3)),0),0)&amp;"～"&amp;ROUND(IFERROR(IF(ABS('様式E-4-2'!AC53)&gt;=10,IF('様式E-4-2'!AC53&gt;=0,'様式E-4-2'!AC53*RANDBETWEEN(110,120)*0.01,'様式E-4-2'!AC53*RANDBETWEEN(80,90)*0.01),'様式E-4-2'!AC53+RANDBETWEEN(1,3)),0),0)&amp;"】")</f>
        <v/>
      </c>
      <c r="AD53" s="448" t="str">
        <f ca="1">IF('様式E-4-2'!AD53="","","【"&amp;ROUND(IFERROR(IF(ABS('様式E-4-2'!AD53)&gt;=10,IF('様式E-4-2'!AD53&gt;=0,'様式E-4-2'!AD53*RANDBETWEEN(80,90)*0.01,'様式E-4-2'!AD53*RANDBETWEEN(110,120)*0.01),'様式E-4-2'!AD53-RANDBETWEEN(1,3)),0),0)&amp;"～"&amp;ROUND(IFERROR(IF(ABS('様式E-4-2'!AD53)&gt;=10,IF('様式E-4-2'!AD53&gt;=0,'様式E-4-2'!AD53*RANDBETWEEN(110,120)*0.01,'様式E-4-2'!AD53*RANDBETWEEN(80,90)*0.01),'様式E-4-2'!AD53+RANDBETWEEN(1,3)),0),0)&amp;"】")</f>
        <v/>
      </c>
      <c r="AE53" s="448" t="str">
        <f ca="1">IF('様式E-4-2'!AE53="","","【"&amp;ROUND(IFERROR(IF(ABS('様式E-4-2'!AE53)&gt;=10,IF('様式E-4-2'!AE53&gt;=0,'様式E-4-2'!AE53*RANDBETWEEN(80,90)*0.01,'様式E-4-2'!AE53*RANDBETWEEN(110,120)*0.01),'様式E-4-2'!AE53-RANDBETWEEN(1,3)),0),0)&amp;"～"&amp;ROUND(IFERROR(IF(ABS('様式E-4-2'!AE53)&gt;=10,IF('様式E-4-2'!AE53&gt;=0,'様式E-4-2'!AE53*RANDBETWEEN(110,120)*0.01,'様式E-4-2'!AE53*RANDBETWEEN(80,90)*0.01),'様式E-4-2'!AE53+RANDBETWEEN(1,3)),0),0)&amp;"】")</f>
        <v/>
      </c>
      <c r="AF53" s="448" t="str">
        <f ca="1">IF('様式E-4-2'!AF53="","","【"&amp;ROUND(IFERROR(IF(ABS('様式E-4-2'!AF53)&gt;=10,IF('様式E-4-2'!AF53&gt;=0,'様式E-4-2'!AF53*RANDBETWEEN(80,90)*0.01,'様式E-4-2'!AF53*RANDBETWEEN(110,120)*0.01),'様式E-4-2'!AF53-RANDBETWEEN(1,3)),0),0)&amp;"～"&amp;ROUND(IFERROR(IF(ABS('様式E-4-2'!AF53)&gt;=10,IF('様式E-4-2'!AF53&gt;=0,'様式E-4-2'!AF53*RANDBETWEEN(110,120)*0.01,'様式E-4-2'!AF53*RANDBETWEEN(80,90)*0.01),'様式E-4-2'!AF53+RANDBETWEEN(1,3)),0),0)&amp;"】")</f>
        <v/>
      </c>
      <c r="AG53" s="448" t="str">
        <f ca="1">IF('様式E-4-2'!AG53="","","【"&amp;ROUND(IFERROR(IF(ABS('様式E-4-2'!AG53)&gt;=10,IF('様式E-4-2'!AG53&gt;=0,'様式E-4-2'!AG53*RANDBETWEEN(80,90)*0.01,'様式E-4-2'!AG53*RANDBETWEEN(110,120)*0.01),'様式E-4-2'!AG53-RANDBETWEEN(1,3)),0),0)&amp;"～"&amp;ROUND(IFERROR(IF(ABS('様式E-4-2'!AG53)&gt;=10,IF('様式E-4-2'!AG53&gt;=0,'様式E-4-2'!AG53*RANDBETWEEN(110,120)*0.01,'様式E-4-2'!AG53*RANDBETWEEN(80,90)*0.01),'様式E-4-2'!AG53+RANDBETWEEN(1,3)),0),0)&amp;"】")</f>
        <v/>
      </c>
      <c r="AH53" s="459" t="e">
        <f ca="1">IF('様式E-4-2'!AH53="","","【"&amp;ROUND(IFERROR(IF(ABS('様式E-4-2'!AH53)&gt;=0.1,IF('様式E-4-2'!AH53&gt;=0,'様式E-4-2'!AH53*RANDBETWEEN(80,90),'様式E-4-2'!AH53*RANDBETWEEN(110,120)),('様式E-4-2'!AH53)*100-RANDBETWEEN(3,7)),0),0)&amp;"%～"&amp;ROUND(IFERROR(IF(ABS('様式E-4-2'!AH53)&gt;=0.1,IF('様式E-4-2'!AH53&gt;=0,'様式E-4-2'!AH53*RANDBETWEEN(110,120),'様式E-4-2'!AH53*RANDBETWEEN(80,90)),('様式E-4-2'!AH53)*100+RANDBETWEEN(3,7)),0),0)&amp;"%】")</f>
        <v>#DIV/0!</v>
      </c>
      <c r="AI53" s="450" t="str">
        <f ca="1">IF('様式E-4-2'!AI53="","","【"&amp;ROUND(IFERROR(IF(ABS('様式E-4-2'!AI53)&gt;=10,IF('様式E-4-2'!AI53&gt;=0,'様式E-4-2'!AI53*RANDBETWEEN(80,90)*0.01,'様式E-4-2'!AI53*RANDBETWEEN(110,120)*0.01),'様式E-4-2'!AI53-RANDBETWEEN(1,3)),0),0)&amp;"～"&amp;ROUND(IFERROR(IF(ABS('様式E-4-2'!AI53)&gt;=10,IF('様式E-4-2'!AI53&gt;=0,'様式E-4-2'!AI53*RANDBETWEEN(110,120)*0.01,'様式E-4-2'!AI53*RANDBETWEEN(80,90)*0.01),'様式E-4-2'!AI53+RANDBETWEEN(1,3)),0),0)&amp;"】")</f>
        <v/>
      </c>
      <c r="AJ53" s="451" t="str">
        <f ca="1">IF('様式E-4-2'!AJ53="","","【"&amp;ROUND(IFERROR(IF(ABS('様式E-4-2'!AJ53)&gt;=10,IF('様式E-4-2'!AJ53&gt;=0,'様式E-4-2'!AJ53*RANDBETWEEN(80,90)*0.01,'様式E-4-2'!AJ53*RANDBETWEEN(110,120)*0.01),'様式E-4-2'!AJ53-RANDBETWEEN(1,3)),0),0)&amp;"～"&amp;ROUND(IFERROR(IF(ABS('様式E-4-2'!AJ53)&gt;=10,IF('様式E-4-2'!AJ53&gt;=0,'様式E-4-2'!AJ53*RANDBETWEEN(110,120)*0.01,'様式E-4-2'!AJ53*RANDBETWEEN(80,90)*0.01),'様式E-4-2'!AJ53+RANDBETWEEN(1,3)),0),0)&amp;"】")</f>
        <v/>
      </c>
      <c r="AK53" s="451" t="str">
        <f ca="1">IF('様式E-4-2'!AK53="","","【"&amp;ROUND(IFERROR(IF(ABS('様式E-4-2'!AK53)&gt;=10,IF('様式E-4-2'!AK53&gt;=0,'様式E-4-2'!AK53*RANDBETWEEN(80,90)*0.01,'様式E-4-2'!AK53*RANDBETWEEN(110,120)*0.01),'様式E-4-2'!AK53-RANDBETWEEN(1,3)),0),0)&amp;"～"&amp;ROUND(IFERROR(IF(ABS('様式E-4-2'!AK53)&gt;=10,IF('様式E-4-2'!AK53&gt;=0,'様式E-4-2'!AK53*RANDBETWEEN(110,120)*0.01,'様式E-4-2'!AK53*RANDBETWEEN(80,90)*0.01),'様式E-4-2'!AK53+RANDBETWEEN(1,3)),0),0)&amp;"】")</f>
        <v/>
      </c>
      <c r="AL53" s="451" t="str">
        <f ca="1">IF('様式E-4-2'!AL53="","","【"&amp;ROUND(IFERROR(IF(ABS('様式E-4-2'!AL53)&gt;=10,IF('様式E-4-2'!AL53&gt;=0,'様式E-4-2'!AL53*RANDBETWEEN(80,90)*0.01,'様式E-4-2'!AL53*RANDBETWEEN(110,120)*0.01),'様式E-4-2'!AL53-RANDBETWEEN(1,3)),0),0)&amp;"～"&amp;ROUND(IFERROR(IF(ABS('様式E-4-2'!AL53)&gt;=10,IF('様式E-4-2'!AL53&gt;=0,'様式E-4-2'!AL53*RANDBETWEEN(110,120)*0.01,'様式E-4-2'!AL53*RANDBETWEEN(80,90)*0.01),'様式E-4-2'!AL53+RANDBETWEEN(1,3)),0),0)&amp;"】")</f>
        <v/>
      </c>
      <c r="AM53" s="451" t="str">
        <f ca="1">IF('様式E-4-2'!AM53="","","【"&amp;ROUND(IFERROR(IF(ABS('様式E-4-2'!AM53)&gt;=10,IF('様式E-4-2'!AM53&gt;=0,'様式E-4-2'!AM53*RANDBETWEEN(80,90)*0.01,'様式E-4-2'!AM53*RANDBETWEEN(110,120)*0.01),'様式E-4-2'!AM53-RANDBETWEEN(1,3)),0),0)&amp;"～"&amp;ROUND(IFERROR(IF(ABS('様式E-4-2'!AM53)&gt;=10,IF('様式E-4-2'!AM53&gt;=0,'様式E-4-2'!AM53*RANDBETWEEN(110,120)*0.01,'様式E-4-2'!AM53*RANDBETWEEN(80,90)*0.01),'様式E-4-2'!AM53+RANDBETWEEN(1,3)),0),0)&amp;"】")</f>
        <v/>
      </c>
      <c r="AN53" s="459" t="e">
        <f ca="1">IF('様式E-4-2'!AN53="","","【"&amp;ROUND(IFERROR(IF(ABS('様式E-4-2'!AN53)&gt;=0.1,IF('様式E-4-2'!AN53&gt;=0,'様式E-4-2'!AN53*RANDBETWEEN(80,90),'様式E-4-2'!AN53*RANDBETWEEN(110,120)),('様式E-4-2'!AN53)*100-RANDBETWEEN(3,7)),0),0)&amp;"%～"&amp;ROUND(IFERROR(IF(ABS('様式E-4-2'!AN53)&gt;=0.1,IF('様式E-4-2'!AN53&gt;=0,'様式E-4-2'!AN53*RANDBETWEEN(110,120),'様式E-4-2'!AN53*RANDBETWEEN(80,90)),('様式E-4-2'!AN53)*100+RANDBETWEEN(3,7)),0),0)&amp;"%】")</f>
        <v>#VALUE!</v>
      </c>
    </row>
    <row r="54" spans="2:40" ht="25.5" customHeight="1" x14ac:dyDescent="0.15">
      <c r="B54" s="435"/>
      <c r="C54" s="21"/>
      <c r="D54" s="873" t="s">
        <v>131</v>
      </c>
      <c r="E54" s="863"/>
      <c r="F54" s="863"/>
      <c r="G54" s="863"/>
      <c r="H54" s="874"/>
      <c r="I54" s="436"/>
      <c r="J54" s="437"/>
      <c r="K54" s="450" t="str">
        <f ca="1">IF('様式E-4-2'!K54="","","【"&amp;ROUND(IFERROR(IF(ABS('様式E-4-2'!K54)&gt;=10,IF('様式E-4-2'!K54&gt;=0,'様式E-4-2'!K54*RANDBETWEEN(80,90)*0.01,'様式E-4-2'!K54*RANDBETWEEN(110,120)*0.01),'様式E-4-2'!K54-RANDBETWEEN(1,3)),0),0)&amp;"～"&amp;ROUND(IFERROR(IF(ABS('様式E-4-2'!K54)&gt;=10,IF('様式E-4-2'!K54&gt;=0,'様式E-4-2'!K54*RANDBETWEEN(110,120)*0.01,'様式E-4-2'!K54*RANDBETWEEN(80,90)*0.01),'様式E-4-2'!K54+RANDBETWEEN(1,3)),0),0)&amp;"】")</f>
        <v/>
      </c>
      <c r="L54" s="451" t="str">
        <f ca="1">IF('様式E-4-2'!L54="","","【"&amp;ROUND(IFERROR(IF(ABS('様式E-4-2'!L54)&gt;=10,IF('様式E-4-2'!L54&gt;=0,'様式E-4-2'!L54*RANDBETWEEN(80,90)*0.01,'様式E-4-2'!L54*RANDBETWEEN(110,120)*0.01),'様式E-4-2'!L54-RANDBETWEEN(1,3)),0),0)&amp;"～"&amp;ROUND(IFERROR(IF(ABS('様式E-4-2'!L54)&gt;=10,IF('様式E-4-2'!L54&gt;=0,'様式E-4-2'!L54*RANDBETWEEN(110,120)*0.01,'様式E-4-2'!L54*RANDBETWEEN(80,90)*0.01),'様式E-4-2'!L54+RANDBETWEEN(1,3)),0),0)&amp;"】")</f>
        <v/>
      </c>
      <c r="M54" s="451" t="str">
        <f ca="1">IF('様式E-4-2'!M54="","","【"&amp;ROUND(IFERROR(IF(ABS('様式E-4-2'!M54)&gt;=10,IF('様式E-4-2'!M54&gt;=0,'様式E-4-2'!M54*RANDBETWEEN(80,90)*0.01,'様式E-4-2'!M54*RANDBETWEEN(110,120)*0.01),'様式E-4-2'!M54-RANDBETWEEN(1,3)),0),0)&amp;"～"&amp;ROUND(IFERROR(IF(ABS('様式E-4-2'!M54)&gt;=10,IF('様式E-4-2'!M54&gt;=0,'様式E-4-2'!M54*RANDBETWEEN(110,120)*0.01,'様式E-4-2'!M54*RANDBETWEEN(80,90)*0.01),'様式E-4-2'!M54+RANDBETWEEN(1,3)),0),0)&amp;"】")</f>
        <v/>
      </c>
      <c r="N54" s="451" t="str">
        <f ca="1">IF('様式E-4-2'!N54="","","【"&amp;ROUND(IFERROR(IF(ABS('様式E-4-2'!N54)&gt;=10,IF('様式E-4-2'!N54&gt;=0,'様式E-4-2'!N54*RANDBETWEEN(80,90)*0.01,'様式E-4-2'!N54*RANDBETWEEN(110,120)*0.01),'様式E-4-2'!N54-RANDBETWEEN(1,3)),0),0)&amp;"～"&amp;ROUND(IFERROR(IF(ABS('様式E-4-2'!N54)&gt;=10,IF('様式E-4-2'!N54&gt;=0,'様式E-4-2'!N54*RANDBETWEEN(110,120)*0.01,'様式E-4-2'!N54*RANDBETWEEN(80,90)*0.01),'様式E-4-2'!N54+RANDBETWEEN(1,3)),0),0)&amp;"】")</f>
        <v/>
      </c>
      <c r="O54" s="451" t="str">
        <f ca="1">IF('様式E-4-2'!O54="","","【"&amp;ROUND(IFERROR(IF(ABS('様式E-4-2'!O54)&gt;=10,IF('様式E-4-2'!O54&gt;=0,'様式E-4-2'!O54*RANDBETWEEN(80,90)*0.01,'様式E-4-2'!O54*RANDBETWEEN(110,120)*0.01),'様式E-4-2'!O54-RANDBETWEEN(1,3)),0),0)&amp;"～"&amp;ROUND(IFERROR(IF(ABS('様式E-4-2'!O54)&gt;=10,IF('様式E-4-2'!O54&gt;=0,'様式E-4-2'!O54*RANDBETWEEN(110,120)*0.01,'様式E-4-2'!O54*RANDBETWEEN(80,90)*0.01),'様式E-4-2'!O54+RANDBETWEEN(1,3)),0),0)&amp;"】")</f>
        <v/>
      </c>
      <c r="P54" s="459" t="e">
        <f ca="1">IF('様式E-4-2'!P54="","","【"&amp;ROUND(IFERROR(IF(ABS('様式E-4-2'!P54)&gt;=0.1,IF('様式E-4-2'!P54&gt;=0,'様式E-4-2'!P54*RANDBETWEEN(80,90),'様式E-4-2'!P54*RANDBETWEEN(110,120)),('様式E-4-2'!P54)*100-RANDBETWEEN(3,7)),0),0)&amp;"%～"&amp;ROUND(IFERROR(IF(ABS('様式E-4-2'!P54)&gt;=0.1,IF('様式E-4-2'!P54&gt;=0,'様式E-4-2'!P54*RANDBETWEEN(110,120),'様式E-4-2'!P54*RANDBETWEEN(80,90)),('様式E-4-2'!P54)*100+RANDBETWEEN(3,7)),0),0)&amp;"%】")</f>
        <v>#VALUE!</v>
      </c>
      <c r="Q54" s="450" t="str">
        <f ca="1">IF('様式E-4-2'!Q54="","","【"&amp;ROUND(IFERROR(IF(ABS('様式E-4-2'!Q54)&gt;=10,IF('様式E-4-2'!Q54&gt;=0,'様式E-4-2'!Q54*RANDBETWEEN(80,90)*0.01,'様式E-4-2'!Q54*RANDBETWEEN(110,120)*0.01),'様式E-4-2'!Q54-RANDBETWEEN(1,3)),0),0)&amp;"～"&amp;ROUND(IFERROR(IF(ABS('様式E-4-2'!Q54)&gt;=10,IF('様式E-4-2'!Q54&gt;=0,'様式E-4-2'!Q54*RANDBETWEEN(110,120)*0.01,'様式E-4-2'!Q54*RANDBETWEEN(80,90)*0.01),'様式E-4-2'!Q54+RANDBETWEEN(1,3)),0),0)&amp;"】")</f>
        <v/>
      </c>
      <c r="R54" s="451" t="str">
        <f ca="1">IF('様式E-4-2'!R54="","","【"&amp;ROUND(IFERROR(IF(ABS('様式E-4-2'!R54)&gt;=10,IF('様式E-4-2'!R54&gt;=0,'様式E-4-2'!R54*RANDBETWEEN(80,90)*0.01,'様式E-4-2'!R54*RANDBETWEEN(110,120)*0.01),'様式E-4-2'!R54-RANDBETWEEN(1,3)),0),0)&amp;"～"&amp;ROUND(IFERROR(IF(ABS('様式E-4-2'!R54)&gt;=10,IF('様式E-4-2'!R54&gt;=0,'様式E-4-2'!R54*RANDBETWEEN(110,120)*0.01,'様式E-4-2'!R54*RANDBETWEEN(80,90)*0.01),'様式E-4-2'!R54+RANDBETWEEN(1,3)),0),0)&amp;"】")</f>
        <v/>
      </c>
      <c r="S54" s="451" t="str">
        <f ca="1">IF('様式E-4-2'!S54="","","【"&amp;ROUND(IFERROR(IF(ABS('様式E-4-2'!S54)&gt;=10,IF('様式E-4-2'!S54&gt;=0,'様式E-4-2'!S54*RANDBETWEEN(80,90)*0.01,'様式E-4-2'!S54*RANDBETWEEN(110,120)*0.01),'様式E-4-2'!S54-RANDBETWEEN(1,3)),0),0)&amp;"～"&amp;ROUND(IFERROR(IF(ABS('様式E-4-2'!S54)&gt;=10,IF('様式E-4-2'!S54&gt;=0,'様式E-4-2'!S54*RANDBETWEEN(110,120)*0.01,'様式E-4-2'!S54*RANDBETWEEN(80,90)*0.01),'様式E-4-2'!S54+RANDBETWEEN(1,3)),0),0)&amp;"】")</f>
        <v/>
      </c>
      <c r="T54" s="451" t="str">
        <f ca="1">IF('様式E-4-2'!T54="","","【"&amp;ROUND(IFERROR(IF(ABS('様式E-4-2'!T54)&gt;=10,IF('様式E-4-2'!T54&gt;=0,'様式E-4-2'!T54*RANDBETWEEN(80,90)*0.01,'様式E-4-2'!T54*RANDBETWEEN(110,120)*0.01),'様式E-4-2'!T54-RANDBETWEEN(1,3)),0),0)&amp;"～"&amp;ROUND(IFERROR(IF(ABS('様式E-4-2'!T54)&gt;=10,IF('様式E-4-2'!T54&gt;=0,'様式E-4-2'!T54*RANDBETWEEN(110,120)*0.01,'様式E-4-2'!T54*RANDBETWEEN(80,90)*0.01),'様式E-4-2'!T54+RANDBETWEEN(1,3)),0),0)&amp;"】")</f>
        <v/>
      </c>
      <c r="U54" s="451" t="str">
        <f ca="1">IF('様式E-4-2'!U54="","","【"&amp;ROUND(IFERROR(IF(ABS('様式E-4-2'!U54)&gt;=10,IF('様式E-4-2'!U54&gt;=0,'様式E-4-2'!U54*RANDBETWEEN(80,90)*0.01,'様式E-4-2'!U54*RANDBETWEEN(110,120)*0.01),'様式E-4-2'!U54-RANDBETWEEN(1,3)),0),0)&amp;"～"&amp;ROUND(IFERROR(IF(ABS('様式E-4-2'!U54)&gt;=10,IF('様式E-4-2'!U54&gt;=0,'様式E-4-2'!U54*RANDBETWEEN(110,120)*0.01,'様式E-4-2'!U54*RANDBETWEEN(80,90)*0.01),'様式E-4-2'!U54+RANDBETWEEN(1,3)),0),0)&amp;"】")</f>
        <v/>
      </c>
      <c r="V54" s="459" t="e">
        <f ca="1">IF('様式E-4-2'!V54="","","【"&amp;ROUND(IFERROR(IF(ABS('様式E-4-2'!V54)&gt;=0.1,IF('様式E-4-2'!V54&gt;=0,'様式E-4-2'!V54*RANDBETWEEN(80,90),'様式E-4-2'!V54*RANDBETWEEN(110,120)),('様式E-4-2'!V54)*100-RANDBETWEEN(3,7)),0),0)&amp;"%～"&amp;ROUND(IFERROR(IF(ABS('様式E-4-2'!V54)&gt;=0.1,IF('様式E-4-2'!V54&gt;=0,'様式E-4-2'!V54*RANDBETWEEN(110,120),'様式E-4-2'!V54*RANDBETWEEN(80,90)),('様式E-4-2'!V54)*100+RANDBETWEEN(3,7)),0),0)&amp;"%】")</f>
        <v>#VALUE!</v>
      </c>
      <c r="W54" s="450" t="str">
        <f ca="1">IF('様式E-4-2'!W54="","","【"&amp;ROUND(IFERROR(IF(ABS('様式E-4-2'!W54)&gt;=10,IF('様式E-4-2'!W54&gt;=0,'様式E-4-2'!W54*RANDBETWEEN(80,90)*0.01,'様式E-4-2'!W54*RANDBETWEEN(110,120)*0.01),'様式E-4-2'!W54-RANDBETWEEN(1,3)),0),0)&amp;"～"&amp;ROUND(IFERROR(IF(ABS('様式E-4-2'!W54)&gt;=10,IF('様式E-4-2'!W54&gt;=0,'様式E-4-2'!W54*RANDBETWEEN(110,120)*0.01,'様式E-4-2'!W54*RANDBETWEEN(80,90)*0.01),'様式E-4-2'!W54+RANDBETWEEN(1,3)),0),0)&amp;"】")</f>
        <v/>
      </c>
      <c r="X54" s="451" t="str">
        <f ca="1">IF('様式E-4-2'!X54="","","【"&amp;ROUND(IFERROR(IF(ABS('様式E-4-2'!X54)&gt;=10,IF('様式E-4-2'!X54&gt;=0,'様式E-4-2'!X54*RANDBETWEEN(80,90)*0.01,'様式E-4-2'!X54*RANDBETWEEN(110,120)*0.01),'様式E-4-2'!X54-RANDBETWEEN(1,3)),0),0)&amp;"～"&amp;ROUND(IFERROR(IF(ABS('様式E-4-2'!X54)&gt;=10,IF('様式E-4-2'!X54&gt;=0,'様式E-4-2'!X54*RANDBETWEEN(110,120)*0.01,'様式E-4-2'!X54*RANDBETWEEN(80,90)*0.01),'様式E-4-2'!X54+RANDBETWEEN(1,3)),0),0)&amp;"】")</f>
        <v/>
      </c>
      <c r="Y54" s="451" t="str">
        <f ca="1">IF('様式E-4-2'!Y54="","","【"&amp;ROUND(IFERROR(IF(ABS('様式E-4-2'!Y54)&gt;=10,IF('様式E-4-2'!Y54&gt;=0,'様式E-4-2'!Y54*RANDBETWEEN(80,90)*0.01,'様式E-4-2'!Y54*RANDBETWEEN(110,120)*0.01),'様式E-4-2'!Y54-RANDBETWEEN(1,3)),0),0)&amp;"～"&amp;ROUND(IFERROR(IF(ABS('様式E-4-2'!Y54)&gt;=10,IF('様式E-4-2'!Y54&gt;=0,'様式E-4-2'!Y54*RANDBETWEEN(110,120)*0.01,'様式E-4-2'!Y54*RANDBETWEEN(80,90)*0.01),'様式E-4-2'!Y54+RANDBETWEEN(1,3)),0),0)&amp;"】")</f>
        <v/>
      </c>
      <c r="Z54" s="451" t="str">
        <f ca="1">IF('様式E-4-2'!Z54="","","【"&amp;ROUND(IFERROR(IF(ABS('様式E-4-2'!Z54)&gt;=10,IF('様式E-4-2'!Z54&gt;=0,'様式E-4-2'!Z54*RANDBETWEEN(80,90)*0.01,'様式E-4-2'!Z54*RANDBETWEEN(110,120)*0.01),'様式E-4-2'!Z54-RANDBETWEEN(1,3)),0),0)&amp;"～"&amp;ROUND(IFERROR(IF(ABS('様式E-4-2'!Z54)&gt;=10,IF('様式E-4-2'!Z54&gt;=0,'様式E-4-2'!Z54*RANDBETWEEN(110,120)*0.01,'様式E-4-2'!Z54*RANDBETWEEN(80,90)*0.01),'様式E-4-2'!Z54+RANDBETWEEN(1,3)),0),0)&amp;"】")</f>
        <v/>
      </c>
      <c r="AA54" s="451" t="str">
        <f ca="1">IF('様式E-4-2'!AA54="","","【"&amp;ROUND(IFERROR(IF(ABS('様式E-4-2'!AA54)&gt;=10,IF('様式E-4-2'!AA54&gt;=0,'様式E-4-2'!AA54*RANDBETWEEN(80,90)*0.01,'様式E-4-2'!AA54*RANDBETWEEN(110,120)*0.01),'様式E-4-2'!AA54-RANDBETWEEN(1,3)),0),0)&amp;"～"&amp;ROUND(IFERROR(IF(ABS('様式E-4-2'!AA54)&gt;=10,IF('様式E-4-2'!AA54&gt;=0,'様式E-4-2'!AA54*RANDBETWEEN(110,120)*0.01,'様式E-4-2'!AA54*RANDBETWEEN(80,90)*0.01),'様式E-4-2'!AA54+RANDBETWEEN(1,3)),0),0)&amp;"】")</f>
        <v/>
      </c>
      <c r="AB54" s="459" t="e">
        <f ca="1">IF('様式E-4-2'!AB54="","","【"&amp;ROUND(IFERROR(IF(ABS('様式E-4-2'!AB54)&gt;=0.1,IF('様式E-4-2'!AB54&gt;=0,'様式E-4-2'!AB54*RANDBETWEEN(80,90),'様式E-4-2'!AB54*RANDBETWEEN(110,120)),('様式E-4-2'!AB54)*100-RANDBETWEEN(3,7)),0),0)&amp;"%～"&amp;ROUND(IFERROR(IF(ABS('様式E-4-2'!AB54)&gt;=0.1,IF('様式E-4-2'!AB54&gt;=0,'様式E-4-2'!AB54*RANDBETWEEN(110,120),'様式E-4-2'!AB54*RANDBETWEEN(80,90)),('様式E-4-2'!AB54)*100+RANDBETWEEN(3,7)),0),0)&amp;"%】")</f>
        <v>#VALUE!</v>
      </c>
      <c r="AC54" s="450" t="str">
        <f ca="1">IF('様式E-4-2'!AC54="","","【"&amp;ROUND(IFERROR(IF(ABS('様式E-4-2'!AC54)&gt;=10,IF('様式E-4-2'!AC54&gt;=0,'様式E-4-2'!AC54*RANDBETWEEN(80,90)*0.01,'様式E-4-2'!AC54*RANDBETWEEN(110,120)*0.01),'様式E-4-2'!AC54-RANDBETWEEN(1,3)),0),0)&amp;"～"&amp;ROUND(IFERROR(IF(ABS('様式E-4-2'!AC54)&gt;=10,IF('様式E-4-2'!AC54&gt;=0,'様式E-4-2'!AC54*RANDBETWEEN(110,120)*0.01,'様式E-4-2'!AC54*RANDBETWEEN(80,90)*0.01),'様式E-4-2'!AC54+RANDBETWEEN(1,3)),0),0)&amp;"】")</f>
        <v/>
      </c>
      <c r="AD54" s="451" t="str">
        <f ca="1">IF('様式E-4-2'!AD54="","","【"&amp;ROUND(IFERROR(IF(ABS('様式E-4-2'!AD54)&gt;=10,IF('様式E-4-2'!AD54&gt;=0,'様式E-4-2'!AD54*RANDBETWEEN(80,90)*0.01,'様式E-4-2'!AD54*RANDBETWEEN(110,120)*0.01),'様式E-4-2'!AD54-RANDBETWEEN(1,3)),0),0)&amp;"～"&amp;ROUND(IFERROR(IF(ABS('様式E-4-2'!AD54)&gt;=10,IF('様式E-4-2'!AD54&gt;=0,'様式E-4-2'!AD54*RANDBETWEEN(110,120)*0.01,'様式E-4-2'!AD54*RANDBETWEEN(80,90)*0.01),'様式E-4-2'!AD54+RANDBETWEEN(1,3)),0),0)&amp;"】")</f>
        <v/>
      </c>
      <c r="AE54" s="451" t="str">
        <f ca="1">IF('様式E-4-2'!AE54="","","【"&amp;ROUND(IFERROR(IF(ABS('様式E-4-2'!AE54)&gt;=10,IF('様式E-4-2'!AE54&gt;=0,'様式E-4-2'!AE54*RANDBETWEEN(80,90)*0.01,'様式E-4-2'!AE54*RANDBETWEEN(110,120)*0.01),'様式E-4-2'!AE54-RANDBETWEEN(1,3)),0),0)&amp;"～"&amp;ROUND(IFERROR(IF(ABS('様式E-4-2'!AE54)&gt;=10,IF('様式E-4-2'!AE54&gt;=0,'様式E-4-2'!AE54*RANDBETWEEN(110,120)*0.01,'様式E-4-2'!AE54*RANDBETWEEN(80,90)*0.01),'様式E-4-2'!AE54+RANDBETWEEN(1,3)),0),0)&amp;"】")</f>
        <v/>
      </c>
      <c r="AF54" s="451" t="str">
        <f ca="1">IF('様式E-4-2'!AF54="","","【"&amp;ROUND(IFERROR(IF(ABS('様式E-4-2'!AF54)&gt;=10,IF('様式E-4-2'!AF54&gt;=0,'様式E-4-2'!AF54*RANDBETWEEN(80,90)*0.01,'様式E-4-2'!AF54*RANDBETWEEN(110,120)*0.01),'様式E-4-2'!AF54-RANDBETWEEN(1,3)),0),0)&amp;"～"&amp;ROUND(IFERROR(IF(ABS('様式E-4-2'!AF54)&gt;=10,IF('様式E-4-2'!AF54&gt;=0,'様式E-4-2'!AF54*RANDBETWEEN(110,120)*0.01,'様式E-4-2'!AF54*RANDBETWEEN(80,90)*0.01),'様式E-4-2'!AF54+RANDBETWEEN(1,3)),0),0)&amp;"】")</f>
        <v/>
      </c>
      <c r="AG54" s="451" t="str">
        <f ca="1">IF('様式E-4-2'!AG54="","","【"&amp;ROUND(IFERROR(IF(ABS('様式E-4-2'!AG54)&gt;=10,IF('様式E-4-2'!AG54&gt;=0,'様式E-4-2'!AG54*RANDBETWEEN(80,90)*0.01,'様式E-4-2'!AG54*RANDBETWEEN(110,120)*0.01),'様式E-4-2'!AG54-RANDBETWEEN(1,3)),0),0)&amp;"～"&amp;ROUND(IFERROR(IF(ABS('様式E-4-2'!AG54)&gt;=10,IF('様式E-4-2'!AG54&gt;=0,'様式E-4-2'!AG54*RANDBETWEEN(110,120)*0.01,'様式E-4-2'!AG54*RANDBETWEEN(80,90)*0.01),'様式E-4-2'!AG54+RANDBETWEEN(1,3)),0),0)&amp;"】")</f>
        <v/>
      </c>
      <c r="AH54" s="459" t="e">
        <f ca="1">IF('様式E-4-2'!AH54="","","【"&amp;ROUND(IFERROR(IF(ABS('様式E-4-2'!AH54)&gt;=0.1,IF('様式E-4-2'!AH54&gt;=0,'様式E-4-2'!AH54*RANDBETWEEN(80,90),'様式E-4-2'!AH54*RANDBETWEEN(110,120)),('様式E-4-2'!AH54)*100-RANDBETWEEN(3,7)),0),0)&amp;"%～"&amp;ROUND(IFERROR(IF(ABS('様式E-4-2'!AH54)&gt;=0.1,IF('様式E-4-2'!AH54&gt;=0,'様式E-4-2'!AH54*RANDBETWEEN(110,120),'様式E-4-2'!AH54*RANDBETWEEN(80,90)),('様式E-4-2'!AH54)*100+RANDBETWEEN(3,7)),0),0)&amp;"%】")</f>
        <v>#VALUE!</v>
      </c>
      <c r="AI54" s="450" t="str">
        <f ca="1">IF('様式E-4-2'!AI54="","","【"&amp;ROUND(IFERROR(IF(ABS('様式E-4-2'!AI54)&gt;=10,IF('様式E-4-2'!AI54&gt;=0,'様式E-4-2'!AI54*RANDBETWEEN(80,90)*0.01,'様式E-4-2'!AI54*RANDBETWEEN(110,120)*0.01),'様式E-4-2'!AI54-RANDBETWEEN(1,3)),0),0)&amp;"～"&amp;ROUND(IFERROR(IF(ABS('様式E-4-2'!AI54)&gt;=10,IF('様式E-4-2'!AI54&gt;=0,'様式E-4-2'!AI54*RANDBETWEEN(110,120)*0.01,'様式E-4-2'!AI54*RANDBETWEEN(80,90)*0.01),'様式E-4-2'!AI54+RANDBETWEEN(1,3)),0),0)&amp;"】")</f>
        <v/>
      </c>
      <c r="AJ54" s="451" t="str">
        <f ca="1">IF('様式E-4-2'!AJ54="","","【"&amp;ROUND(IFERROR(IF(ABS('様式E-4-2'!AJ54)&gt;=10,IF('様式E-4-2'!AJ54&gt;=0,'様式E-4-2'!AJ54*RANDBETWEEN(80,90)*0.01,'様式E-4-2'!AJ54*RANDBETWEEN(110,120)*0.01),'様式E-4-2'!AJ54-RANDBETWEEN(1,3)),0),0)&amp;"～"&amp;ROUND(IFERROR(IF(ABS('様式E-4-2'!AJ54)&gt;=10,IF('様式E-4-2'!AJ54&gt;=0,'様式E-4-2'!AJ54*RANDBETWEEN(110,120)*0.01,'様式E-4-2'!AJ54*RANDBETWEEN(80,90)*0.01),'様式E-4-2'!AJ54+RANDBETWEEN(1,3)),0),0)&amp;"】")</f>
        <v/>
      </c>
      <c r="AK54" s="451" t="str">
        <f ca="1">IF('様式E-4-2'!AK54="","","【"&amp;ROUND(IFERROR(IF(ABS('様式E-4-2'!AK54)&gt;=10,IF('様式E-4-2'!AK54&gt;=0,'様式E-4-2'!AK54*RANDBETWEEN(80,90)*0.01,'様式E-4-2'!AK54*RANDBETWEEN(110,120)*0.01),'様式E-4-2'!AK54-RANDBETWEEN(1,3)),0),0)&amp;"～"&amp;ROUND(IFERROR(IF(ABS('様式E-4-2'!AK54)&gt;=10,IF('様式E-4-2'!AK54&gt;=0,'様式E-4-2'!AK54*RANDBETWEEN(110,120)*0.01,'様式E-4-2'!AK54*RANDBETWEEN(80,90)*0.01),'様式E-4-2'!AK54+RANDBETWEEN(1,3)),0),0)&amp;"】")</f>
        <v/>
      </c>
      <c r="AL54" s="451" t="str">
        <f ca="1">IF('様式E-4-2'!AL54="","","【"&amp;ROUND(IFERROR(IF(ABS('様式E-4-2'!AL54)&gt;=10,IF('様式E-4-2'!AL54&gt;=0,'様式E-4-2'!AL54*RANDBETWEEN(80,90)*0.01,'様式E-4-2'!AL54*RANDBETWEEN(110,120)*0.01),'様式E-4-2'!AL54-RANDBETWEEN(1,3)),0),0)&amp;"～"&amp;ROUND(IFERROR(IF(ABS('様式E-4-2'!AL54)&gt;=10,IF('様式E-4-2'!AL54&gt;=0,'様式E-4-2'!AL54*RANDBETWEEN(110,120)*0.01,'様式E-4-2'!AL54*RANDBETWEEN(80,90)*0.01),'様式E-4-2'!AL54+RANDBETWEEN(1,3)),0),0)&amp;"】")</f>
        <v/>
      </c>
      <c r="AM54" s="451" t="str">
        <f ca="1">IF('様式E-4-2'!AM54="","","【"&amp;ROUND(IFERROR(IF(ABS('様式E-4-2'!AM54)&gt;=10,IF('様式E-4-2'!AM54&gt;=0,'様式E-4-2'!AM54*RANDBETWEEN(80,90)*0.01,'様式E-4-2'!AM54*RANDBETWEEN(110,120)*0.01),'様式E-4-2'!AM54-RANDBETWEEN(1,3)),0),0)&amp;"～"&amp;ROUND(IFERROR(IF(ABS('様式E-4-2'!AM54)&gt;=10,IF('様式E-4-2'!AM54&gt;=0,'様式E-4-2'!AM54*RANDBETWEEN(110,120)*0.01,'様式E-4-2'!AM54*RANDBETWEEN(80,90)*0.01),'様式E-4-2'!AM54+RANDBETWEEN(1,3)),0),0)&amp;"】")</f>
        <v/>
      </c>
      <c r="AN54" s="459" t="e">
        <f ca="1">IF('様式E-4-2'!AN54="","","【"&amp;ROUND(IFERROR(IF(ABS('様式E-4-2'!AN54)&gt;=0.1,IF('様式E-4-2'!AN54&gt;=0,'様式E-4-2'!AN54*RANDBETWEEN(80,90),'様式E-4-2'!AN54*RANDBETWEEN(110,120)),('様式E-4-2'!AN54)*100-RANDBETWEEN(3,7)),0),0)&amp;"%～"&amp;ROUND(IFERROR(IF(ABS('様式E-4-2'!AN54)&gt;=0.1,IF('様式E-4-2'!AN54&gt;=0,'様式E-4-2'!AN54*RANDBETWEEN(110,120),'様式E-4-2'!AN54*RANDBETWEEN(80,90)),('様式E-4-2'!AN54)*100+RANDBETWEEN(3,7)),0),0)&amp;"%】")</f>
        <v>#VALUE!</v>
      </c>
    </row>
    <row r="55" spans="2:40" ht="25.5" customHeight="1" thickBot="1" x14ac:dyDescent="0.2">
      <c r="B55" s="870" t="s">
        <v>352</v>
      </c>
      <c r="C55" s="871"/>
      <c r="D55" s="871"/>
      <c r="E55" s="871"/>
      <c r="F55" s="871"/>
      <c r="G55" s="871"/>
      <c r="H55" s="875"/>
      <c r="I55" s="436"/>
      <c r="J55" s="437"/>
      <c r="K55" s="887" t="str">
        <f ca="1">IF('様式E-4-2'!K55:O55="","","【"&amp;ROUND(IFERROR(IF(ABS('様式E-4-2'!K55:O55)&gt;=10,IF('様式E-4-2'!K55:O55&gt;=0,'様式E-4-2'!K55:O55*RANDBETWEEN(80,90)*0.01,'様式E-4-2'!K55:O55*RANDBETWEEN(110,120)*0.01),'様式E-4-2'!K55:O55-RANDBETWEEN(1,3)),0),0)&amp;"～"&amp;ROUND(IFERROR(IF(ABS('様式E-4-2'!K55:O55)&gt;=10,IF('様式E-4-2'!K55:O55&gt;=0,'様式E-4-2'!K55:O55*RANDBETWEEN(110,120)*0.01,'様式E-4-2'!K55:O55*RANDBETWEEN(80,90)*0.01),'様式E-4-2'!K55:O55+RANDBETWEEN(1,3)),0),0)&amp;"】")</f>
        <v/>
      </c>
      <c r="L55" s="888"/>
      <c r="M55" s="888"/>
      <c r="N55" s="888"/>
      <c r="O55" s="889"/>
      <c r="P55" s="219"/>
      <c r="Q55" s="888" t="str">
        <f ca="1">IF('様式E-4-2'!Q55:U55="","","【"&amp;ROUND(IFERROR(IF(ABS('様式E-4-2'!Q55:U55)&gt;=10,IF('様式E-4-2'!Q55:U55&gt;=0,'様式E-4-2'!Q55:U55*RANDBETWEEN(80,90)*0.01,'様式E-4-2'!Q55:U55*RANDBETWEEN(110,120)*0.01),'様式E-4-2'!Q55:U55-RANDBETWEEN(1,3)),0),0)&amp;"～"&amp;ROUND(IFERROR(IF(ABS('様式E-4-2'!Q55:U55)&gt;=10,IF('様式E-4-2'!Q55:U55&gt;=0,'様式E-4-2'!Q55:U55*RANDBETWEEN(110,120)*0.01,'様式E-4-2'!Q55:U55*RANDBETWEEN(80,90)*0.01),'様式E-4-2'!Q55:U55+RANDBETWEEN(1,3)),0),0)&amp;"】")</f>
        <v/>
      </c>
      <c r="R55" s="888"/>
      <c r="S55" s="888"/>
      <c r="T55" s="888"/>
      <c r="U55" s="889"/>
      <c r="V55" s="188"/>
      <c r="W55" s="888" t="str">
        <f ca="1">IF('様式E-4-2'!W55:AA55="","","【"&amp;ROUND(IFERROR(IF(ABS('様式E-4-2'!W55:AA55)&gt;=10,IF('様式E-4-2'!W55:AA55&gt;=0,'様式E-4-2'!W55:AA55*RANDBETWEEN(80,90)*0.01,'様式E-4-2'!W55:AA55*RANDBETWEEN(110,120)*0.01),'様式E-4-2'!W55:AA55-RANDBETWEEN(1,3)),0),0)&amp;"～"&amp;ROUND(IFERROR(IF(ABS('様式E-4-2'!W55:AA55)&gt;=10,IF('様式E-4-2'!W55:AA55&gt;=0,'様式E-4-2'!W55:AA55*RANDBETWEEN(110,120)*0.01,'様式E-4-2'!W55:AA55*RANDBETWEEN(80,90)*0.01),'様式E-4-2'!W55:AA55+RANDBETWEEN(1,3)),0),0)&amp;"】")</f>
        <v/>
      </c>
      <c r="X55" s="888"/>
      <c r="Y55" s="888"/>
      <c r="Z55" s="888"/>
      <c r="AA55" s="889"/>
      <c r="AB55" s="219"/>
      <c r="AC55" s="920" t="str">
        <f ca="1">IF('様式E-4-2'!AC55:AG55="","","【"&amp;ROUND(IFERROR(IF(ABS('様式E-4-2'!AC55:AG55)&gt;=10,IF('様式E-4-2'!AC55:AG55&gt;=0,'様式E-4-2'!AC55:AG55*RANDBETWEEN(80,90)*0.01,'様式E-4-2'!AC55:AG55*RANDBETWEEN(110,120)*0.01),'様式E-4-2'!AC55:AG55-RANDBETWEEN(1,3)),0),0)&amp;"～"&amp;ROUND(IFERROR(IF(ABS('様式E-4-2'!AC55:AG55)&gt;=10,IF('様式E-4-2'!AC55:AG55&gt;=0,'様式E-4-2'!AC55:AG55*RANDBETWEEN(110,120)*0.01,'様式E-4-2'!AC55:AG55*RANDBETWEEN(80,90)*0.01),'様式E-4-2'!AC55:AG55+RANDBETWEEN(1,3)),0),0)&amp;"】")</f>
        <v/>
      </c>
      <c r="AD55" s="920"/>
      <c r="AE55" s="920"/>
      <c r="AF55" s="920"/>
      <c r="AG55" s="921"/>
      <c r="AH55" s="219"/>
      <c r="AI55" s="922" t="str">
        <f ca="1">IF('様式E-4-2'!AI55:AM55="","","【"&amp;ROUND(IFERROR(IF(ABS('様式E-4-2'!AI55:AM55)&gt;=10,IF('様式E-4-2'!AI55:AM55&gt;=0,'様式E-4-2'!AI55:AM55*RANDBETWEEN(80,90)*0.01,'様式E-4-2'!AI55:AM55*RANDBETWEEN(110,120)*0.01),'様式E-4-2'!AI55:AM55-RANDBETWEEN(1,3)),0),0)&amp;"～"&amp;ROUND(IFERROR(IF(ABS('様式E-4-2'!AI55:AM55)&gt;=10,IF('様式E-4-2'!AI55:AM55&gt;=0,'様式E-4-2'!AI55:AM55*RANDBETWEEN(110,120)*0.01,'様式E-4-2'!AI55:AM55*RANDBETWEEN(80,90)*0.01),'様式E-4-2'!AI55:AM55+RANDBETWEEN(1,3)),0),0)&amp;"】")</f>
        <v/>
      </c>
      <c r="AJ55" s="917"/>
      <c r="AK55" s="917"/>
      <c r="AL55" s="917"/>
      <c r="AM55" s="916"/>
      <c r="AN55" s="220"/>
    </row>
    <row r="56" spans="2:40" ht="18" customHeight="1" x14ac:dyDescent="0.15">
      <c r="B56" s="40"/>
      <c r="C56" s="40"/>
      <c r="D56" s="40"/>
      <c r="E56" s="40"/>
      <c r="F56" s="40"/>
      <c r="G56" s="40"/>
      <c r="H56" s="40"/>
      <c r="I56" s="40"/>
      <c r="J56" s="40"/>
      <c r="K56" s="40"/>
      <c r="L56" s="40"/>
      <c r="M56" s="40"/>
      <c r="N56" s="40"/>
      <c r="O56" s="40"/>
      <c r="P56" s="40"/>
      <c r="Q56" s="40"/>
      <c r="R56" s="40"/>
      <c r="S56" s="40"/>
      <c r="U56" s="9"/>
    </row>
    <row r="57" spans="2:40" ht="18" customHeight="1" x14ac:dyDescent="0.15">
      <c r="B57" s="9" t="s">
        <v>353</v>
      </c>
      <c r="C57" s="9"/>
      <c r="D57" s="9"/>
      <c r="E57" s="9"/>
      <c r="F57" s="9"/>
      <c r="G57" s="9"/>
      <c r="H57" s="9"/>
      <c r="I57" s="9"/>
      <c r="J57" s="9"/>
      <c r="K57" s="9"/>
      <c r="N57" s="9"/>
      <c r="T57" s="410"/>
      <c r="U57" s="9"/>
      <c r="AB57" s="9"/>
      <c r="AI57" s="9"/>
    </row>
    <row r="58" spans="2:40" ht="36.75" customHeight="1" x14ac:dyDescent="0.15">
      <c r="B58" s="9"/>
      <c r="C58" s="640" t="s">
        <v>354</v>
      </c>
      <c r="D58" s="641"/>
      <c r="E58" s="641"/>
      <c r="F58" s="641"/>
      <c r="G58" s="641"/>
      <c r="H58" s="641"/>
      <c r="I58" s="641"/>
      <c r="J58" s="641"/>
      <c r="K58" s="641"/>
      <c r="L58" s="641"/>
      <c r="M58" s="641"/>
      <c r="N58" s="641"/>
      <c r="O58" s="641"/>
      <c r="P58" s="641"/>
      <c r="Q58" s="641"/>
      <c r="R58" s="641"/>
      <c r="S58" s="641"/>
      <c r="T58" s="641"/>
      <c r="U58" s="641"/>
      <c r="V58" s="641"/>
      <c r="W58" s="642"/>
      <c r="AB58" s="9"/>
      <c r="AI58" s="9"/>
    </row>
    <row r="59" spans="2:40" ht="14.25" customHeight="1" thickBot="1" x14ac:dyDescent="0.2">
      <c r="B59" s="704"/>
      <c r="C59" s="704"/>
      <c r="D59" s="704"/>
      <c r="E59" s="704"/>
      <c r="F59" s="704"/>
      <c r="G59" s="704"/>
      <c r="H59" s="704"/>
      <c r="I59" s="890"/>
      <c r="J59" s="890"/>
      <c r="K59" s="890"/>
      <c r="L59" s="890"/>
      <c r="M59" s="890"/>
      <c r="N59" s="890"/>
      <c r="O59" s="890"/>
      <c r="P59" s="890"/>
      <c r="Q59" s="890"/>
      <c r="R59" s="890"/>
      <c r="S59" s="416"/>
      <c r="T59" s="410"/>
      <c r="U59" s="9"/>
      <c r="AB59" s="9"/>
      <c r="AI59" s="9"/>
    </row>
    <row r="60" spans="2:40" ht="28.5" customHeight="1" thickBot="1" x14ac:dyDescent="0.2">
      <c r="B60" s="891"/>
      <c r="C60" s="891"/>
      <c r="D60" s="891"/>
      <c r="E60" s="891"/>
      <c r="F60" s="891"/>
      <c r="G60" s="891"/>
      <c r="H60" s="892"/>
      <c r="I60" s="893" t="s">
        <v>355</v>
      </c>
      <c r="J60" s="894"/>
      <c r="K60" s="894"/>
      <c r="L60" s="894"/>
      <c r="M60" s="894"/>
      <c r="N60" s="894"/>
      <c r="O60" s="894"/>
      <c r="P60" s="894"/>
      <c r="Q60" s="894"/>
      <c r="R60" s="894"/>
      <c r="S60" s="894"/>
      <c r="T60" s="894"/>
      <c r="U60" s="894"/>
      <c r="V60" s="894"/>
      <c r="W60" s="895"/>
      <c r="X60" s="938" t="s">
        <v>356</v>
      </c>
      <c r="Y60" s="894"/>
      <c r="Z60" s="894"/>
      <c r="AA60" s="894"/>
      <c r="AB60" s="894"/>
      <c r="AC60" s="894"/>
      <c r="AD60" s="894"/>
      <c r="AE60" s="894"/>
      <c r="AF60" s="894"/>
      <c r="AG60" s="894"/>
      <c r="AH60" s="894"/>
      <c r="AI60" s="894"/>
      <c r="AJ60" s="894"/>
      <c r="AK60" s="894"/>
      <c r="AL60" s="895"/>
    </row>
    <row r="61" spans="2:40" ht="45.75" customHeight="1" x14ac:dyDescent="0.15">
      <c r="B61" s="866"/>
      <c r="C61" s="867"/>
      <c r="D61" s="867"/>
      <c r="E61" s="867"/>
      <c r="F61" s="867"/>
      <c r="G61" s="867"/>
      <c r="H61" s="866" t="s">
        <v>357</v>
      </c>
      <c r="I61" s="885" t="str">
        <f>'様式E-4-2'!I61</f>
        <v>第1四半期
2022.7-2022.9</v>
      </c>
      <c r="J61" s="886"/>
      <c r="K61" s="886"/>
      <c r="L61" s="879" t="str">
        <f>'様式E-4-2'!L61</f>
        <v>第2四半期
2022.10-2022.12</v>
      </c>
      <c r="M61" s="880"/>
      <c r="N61" s="881"/>
      <c r="O61" s="879" t="str">
        <f>'様式E-4-2'!O61</f>
        <v>第3四半期
2023.1-2023.3</v>
      </c>
      <c r="P61" s="880"/>
      <c r="Q61" s="881"/>
      <c r="R61" s="879" t="str">
        <f>'様式E-4-2'!R61</f>
        <v>第4四半期
2023.4-2023.6</v>
      </c>
      <c r="S61" s="880"/>
      <c r="T61" s="881"/>
      <c r="U61" s="879" t="str">
        <f>'様式E-4-2'!U61</f>
        <v>年間
2022.7-2023.6</v>
      </c>
      <c r="V61" s="880"/>
      <c r="W61" s="882"/>
      <c r="X61" s="868" t="str">
        <f>'様式E-4-2'!X61</f>
        <v>第1四半期
2023.7-2023.9</v>
      </c>
      <c r="Y61" s="869"/>
      <c r="Z61" s="923"/>
      <c r="AA61" s="789" t="str">
        <f>'様式E-4-2'!AA61</f>
        <v>第2四半期
2023.10-2023.12</v>
      </c>
      <c r="AB61" s="869"/>
      <c r="AC61" s="923"/>
      <c r="AD61" s="789" t="str">
        <f>'様式E-4-2'!AD61</f>
        <v>第3四半期
2024.1-2024.3</v>
      </c>
      <c r="AE61" s="869"/>
      <c r="AF61" s="923"/>
      <c r="AG61" s="789" t="str">
        <f>'様式E-4-2'!AG61</f>
        <v>第4四半期
2024.4-2024.6</v>
      </c>
      <c r="AH61" s="869"/>
      <c r="AI61" s="923"/>
      <c r="AJ61" s="789" t="str">
        <f>'様式E-4-2'!AJ61</f>
        <v>年間
2023.7-2024.6</v>
      </c>
      <c r="AK61" s="869"/>
      <c r="AL61" s="790"/>
    </row>
    <row r="62" spans="2:40" ht="45.75" customHeight="1" x14ac:dyDescent="0.15">
      <c r="B62" s="868"/>
      <c r="C62" s="869"/>
      <c r="D62" s="869"/>
      <c r="E62" s="869"/>
      <c r="F62" s="869"/>
      <c r="G62" s="869"/>
      <c r="H62" s="868"/>
      <c r="I62" s="41" t="s">
        <v>358</v>
      </c>
      <c r="J62" s="41" t="s">
        <v>359</v>
      </c>
      <c r="K62" s="41" t="s">
        <v>360</v>
      </c>
      <c r="L62" s="41" t="s">
        <v>358</v>
      </c>
      <c r="M62" s="41" t="s">
        <v>359</v>
      </c>
      <c r="N62" s="41" t="s">
        <v>360</v>
      </c>
      <c r="O62" s="41" t="s">
        <v>358</v>
      </c>
      <c r="P62" s="41" t="s">
        <v>359</v>
      </c>
      <c r="Q62" s="41" t="s">
        <v>360</v>
      </c>
      <c r="R62" s="41" t="s">
        <v>358</v>
      </c>
      <c r="S62" s="41" t="s">
        <v>359</v>
      </c>
      <c r="T62" s="41" t="s">
        <v>360</v>
      </c>
      <c r="U62" s="41" t="s">
        <v>358</v>
      </c>
      <c r="V62" s="41" t="s">
        <v>359</v>
      </c>
      <c r="W62" s="424" t="s">
        <v>360</v>
      </c>
      <c r="X62" s="42" t="s">
        <v>358</v>
      </c>
      <c r="Y62" s="41" t="s">
        <v>359</v>
      </c>
      <c r="Z62" s="41" t="s">
        <v>360</v>
      </c>
      <c r="AA62" s="41" t="s">
        <v>358</v>
      </c>
      <c r="AB62" s="41" t="s">
        <v>359</v>
      </c>
      <c r="AC62" s="41" t="s">
        <v>360</v>
      </c>
      <c r="AD62" s="41" t="s">
        <v>358</v>
      </c>
      <c r="AE62" s="41" t="s">
        <v>359</v>
      </c>
      <c r="AF62" s="41" t="s">
        <v>360</v>
      </c>
      <c r="AG62" s="41" t="s">
        <v>358</v>
      </c>
      <c r="AH62" s="41" t="s">
        <v>359</v>
      </c>
      <c r="AI62" s="41" t="s">
        <v>360</v>
      </c>
      <c r="AJ62" s="41" t="s">
        <v>358</v>
      </c>
      <c r="AK62" s="41" t="s">
        <v>359</v>
      </c>
      <c r="AL62" s="424" t="s">
        <v>360</v>
      </c>
    </row>
    <row r="63" spans="2:40" ht="27" customHeight="1" x14ac:dyDescent="0.15">
      <c r="B63" s="43" t="s">
        <v>348</v>
      </c>
      <c r="C63" s="13"/>
      <c r="D63" s="13"/>
      <c r="E63" s="13"/>
      <c r="F63" s="13"/>
      <c r="G63" s="13"/>
      <c r="H63" s="425"/>
      <c r="I63" s="440"/>
      <c r="J63" s="441"/>
      <c r="K63" s="441"/>
      <c r="L63" s="442"/>
      <c r="M63" s="442"/>
      <c r="N63" s="442"/>
      <c r="O63" s="442"/>
      <c r="P63" s="442"/>
      <c r="Q63" s="442"/>
      <c r="R63" s="442"/>
      <c r="S63" s="442"/>
      <c r="T63" s="442"/>
      <c r="U63" s="442"/>
      <c r="V63" s="442"/>
      <c r="W63" s="443"/>
      <c r="X63" s="440"/>
      <c r="Y63" s="441"/>
      <c r="Z63" s="441"/>
      <c r="AA63" s="442"/>
      <c r="AB63" s="442"/>
      <c r="AC63" s="442"/>
      <c r="AD63" s="442"/>
      <c r="AE63" s="442"/>
      <c r="AF63" s="442"/>
      <c r="AG63" s="442"/>
      <c r="AH63" s="442"/>
      <c r="AI63" s="442"/>
      <c r="AJ63" s="442"/>
      <c r="AK63" s="442"/>
      <c r="AL63" s="443"/>
    </row>
    <row r="64" spans="2:40" ht="27" customHeight="1" x14ac:dyDescent="0.15">
      <c r="B64" s="111"/>
      <c r="C64" s="44" t="s">
        <v>307</v>
      </c>
      <c r="D64" s="13" t="str">
        <f>IF('様式E-4-2'!D64="","",'様式E-4-2'!D64)</f>
        <v/>
      </c>
      <c r="E64" s="13"/>
      <c r="F64" s="13"/>
      <c r="G64" s="60"/>
      <c r="H64" s="461" t="str">
        <f>IF('様式E-4-2'!H64="","",'様式E-4-2'!H64)</f>
        <v/>
      </c>
      <c r="I64" s="455" t="str">
        <f ca="1">IF('様式E-4-2'!I64="","","【"&amp;ROUND(IFERROR(IF(ABS('様式E-4-2'!I64)&gt;=10,IF('様式E-4-2'!I64&gt;=0,'様式E-4-2'!I64*RANDBETWEEN(80,90)*0.01,'様式E-4-2'!I64*RANDBETWEEN(110,120)*0.01),'様式E-4-2'!I64-RANDBETWEEN(1,3)),0),0)&amp;"～"&amp;ROUND(IFERROR(IF(ABS('様式E-4-2'!I64)&gt;=10,IF('様式E-4-2'!I64&gt;=0,'様式E-4-2'!I64*RANDBETWEEN(110,120)*0.01,'様式E-4-2'!I64*RANDBETWEEN(80,90)*0.01),'様式E-4-2'!I64+RANDBETWEEN(1,3)),0),0)&amp;"】")</f>
        <v/>
      </c>
      <c r="J64" s="237" t="str">
        <f ca="1">IF('様式E-4-2'!J64="","","【"&amp;ROUND(IFERROR(IF(ABS('様式E-4-2'!J64)&gt;=10,IF('様式E-4-2'!J64&gt;=0,'様式E-4-2'!J64*RANDBETWEEN(80,90)*0.01,'様式E-4-2'!J64*RANDBETWEEN(110,120)*0.01),'様式E-4-2'!J64-RANDBETWEEN(1,3)),0),0)&amp;"～"&amp;ROUND(IFERROR(IF(ABS('様式E-4-2'!J64)&gt;=10,IF('様式E-4-2'!J64&gt;=0,'様式E-4-2'!J64*RANDBETWEEN(110,120)*0.01,'様式E-4-2'!J64*RANDBETWEEN(80,90)*0.01),'様式E-4-2'!J64+RANDBETWEEN(1,3)),0),0)&amp;"】")</f>
        <v/>
      </c>
      <c r="K64" s="434" t="e">
        <f ca="1">IF('様式E-4-2'!K64="","","【"&amp;ROUND(IFERROR(IF(ABS('様式E-4-2'!K64)&gt;=0.1,IF('様式E-4-2'!K64&gt;=0,'様式E-4-2'!K64*RANDBETWEEN(80,90),'様式E-4-2'!K64*RANDBETWEEN(110,120)),('様式E-4-2'!K64)*100-RANDBETWEEN(3,7)),0),0)&amp;"%～"&amp;ROUND(IFERROR(IF(ABS('様式E-4-2'!K64)&gt;=0.1,IF('様式E-4-2'!K64&gt;=0,'様式E-4-2'!K64*RANDBETWEEN(110,120),'様式E-4-2'!K64*RANDBETWEEN(80,90)),('様式E-4-2'!K64)*100+RANDBETWEEN(3,7)),0),0)&amp;"%】")</f>
        <v>#DIV/0!</v>
      </c>
      <c r="L64" s="214" t="str">
        <f ca="1">IF('様式E-4-2'!L64="","","【"&amp;ROUND(IFERROR(IF(ABS('様式E-4-2'!L64)&gt;=10,IF('様式E-4-2'!L64&gt;=0,'様式E-4-2'!L64*RANDBETWEEN(80,90)*0.01,'様式E-4-2'!L64*RANDBETWEEN(110,120)*0.01),'様式E-4-2'!L64-RANDBETWEEN(1,3)),0),0)&amp;"～"&amp;ROUND(IFERROR(IF(ABS('様式E-4-2'!L64)&gt;=10,IF('様式E-4-2'!L64&gt;=0,'様式E-4-2'!L64*RANDBETWEEN(110,120)*0.01,'様式E-4-2'!L64*RANDBETWEEN(80,90)*0.01),'様式E-4-2'!L64+RANDBETWEEN(1,3)),0),0)&amp;"】")</f>
        <v/>
      </c>
      <c r="M64" s="214" t="str">
        <f ca="1">IF('様式E-4-2'!M64="","","【"&amp;ROUND(IFERROR(IF(ABS('様式E-4-2'!M64)&gt;=10,IF('様式E-4-2'!M64&gt;=0,'様式E-4-2'!M64*RANDBETWEEN(80,90)*0.01,'様式E-4-2'!M64*RANDBETWEEN(110,120)*0.01),'様式E-4-2'!M64-RANDBETWEEN(1,3)),0),0)&amp;"～"&amp;ROUND(IFERROR(IF(ABS('様式E-4-2'!M64)&gt;=10,IF('様式E-4-2'!M64&gt;=0,'様式E-4-2'!M64*RANDBETWEEN(110,120)*0.01,'様式E-4-2'!M64*RANDBETWEEN(80,90)*0.01),'様式E-4-2'!M64+RANDBETWEEN(1,3)),0),0)&amp;"】")</f>
        <v/>
      </c>
      <c r="N64" s="449" t="e">
        <f ca="1">IF('様式E-4-2'!N64="","","【"&amp;ROUND(IFERROR(IF(ABS('様式E-4-2'!N64)&gt;=0.1,IF('様式E-4-2'!N64&gt;=0,'様式E-4-2'!N64*RANDBETWEEN(80,90),'様式E-4-2'!N64*RANDBETWEEN(110,120)),('様式E-4-2'!N64)*100-RANDBETWEEN(3,7)),0),0)&amp;"%～"&amp;ROUND(IFERROR(IF(ABS('様式E-4-2'!N64)&gt;=0.1,IF('様式E-4-2'!N64&gt;=0,'様式E-4-2'!N64*RANDBETWEEN(110,120),'様式E-4-2'!N64*RANDBETWEEN(80,90)),('様式E-4-2'!N64)*100+RANDBETWEEN(3,7)),0),0)&amp;"%】")</f>
        <v>#DIV/0!</v>
      </c>
      <c r="O64" s="214" t="str">
        <f ca="1">IF('様式E-4-2'!O64="","","【"&amp;ROUND(IFERROR(IF(ABS('様式E-4-2'!O64)&gt;=10,IF('様式E-4-2'!O64&gt;=0,'様式E-4-2'!O64*RANDBETWEEN(80,90)*0.01,'様式E-4-2'!O64*RANDBETWEEN(110,120)*0.01),'様式E-4-2'!O64-RANDBETWEEN(1,3)),0),0)&amp;"～"&amp;ROUND(IFERROR(IF(ABS('様式E-4-2'!O64)&gt;=10,IF('様式E-4-2'!O64&gt;=0,'様式E-4-2'!O64*RANDBETWEEN(110,120)*0.01,'様式E-4-2'!O64*RANDBETWEEN(80,90)*0.01),'様式E-4-2'!O64+RANDBETWEEN(1,3)),0),0)&amp;"】")</f>
        <v/>
      </c>
      <c r="P64" s="214" t="str">
        <f ca="1">IF('様式E-4-2'!P64="","","【"&amp;ROUND(IFERROR(IF(ABS('様式E-4-2'!P64)&gt;=10,IF('様式E-4-2'!P64&gt;=0,'様式E-4-2'!P64*RANDBETWEEN(80,90)*0.01,'様式E-4-2'!P64*RANDBETWEEN(110,120)*0.01),'様式E-4-2'!P64-RANDBETWEEN(1,3)),0),0)&amp;"～"&amp;ROUND(IFERROR(IF(ABS('様式E-4-2'!P64)&gt;=10,IF('様式E-4-2'!P64&gt;=0,'様式E-4-2'!P64*RANDBETWEEN(110,120)*0.01,'様式E-4-2'!P64*RANDBETWEEN(80,90)*0.01),'様式E-4-2'!P64+RANDBETWEEN(1,3)),0),0)&amp;"】")</f>
        <v/>
      </c>
      <c r="Q64" s="449" t="e">
        <f ca="1">IF('様式E-4-2'!Q64="","","【"&amp;ROUND(IFERROR(IF(ABS('様式E-4-2'!Q64)&gt;=0.1,IF('様式E-4-2'!Q64&gt;=0,'様式E-4-2'!Q64*RANDBETWEEN(80,90),'様式E-4-2'!Q64*RANDBETWEEN(110,120)),('様式E-4-2'!Q64)*100-RANDBETWEEN(3,7)),0),0)&amp;"%～"&amp;ROUND(IFERROR(IF(ABS('様式E-4-2'!Q64)&gt;=0.1,IF('様式E-4-2'!Q64&gt;=0,'様式E-4-2'!Q64*RANDBETWEEN(110,120),'様式E-4-2'!Q64*RANDBETWEEN(80,90)),('様式E-4-2'!Q64)*100+RANDBETWEEN(3,7)),0),0)&amp;"%】")</f>
        <v>#DIV/0!</v>
      </c>
      <c r="R64" s="214" t="str">
        <f ca="1">IF('様式E-4-2'!R64="","","【"&amp;ROUND(IFERROR(IF(ABS('様式E-4-2'!R64)&gt;=10,IF('様式E-4-2'!R64&gt;=0,'様式E-4-2'!R64*RANDBETWEEN(80,90)*0.01,'様式E-4-2'!R64*RANDBETWEEN(110,120)*0.01),'様式E-4-2'!R64-RANDBETWEEN(1,3)),0),0)&amp;"～"&amp;ROUND(IFERROR(IF(ABS('様式E-4-2'!R64)&gt;=10,IF('様式E-4-2'!R64&gt;=0,'様式E-4-2'!R64*RANDBETWEEN(110,120)*0.01,'様式E-4-2'!R64*RANDBETWEEN(80,90)*0.01),'様式E-4-2'!R64+RANDBETWEEN(1,3)),0),0)&amp;"】")</f>
        <v/>
      </c>
      <c r="S64" s="214" t="str">
        <f ca="1">IF('様式E-4-2'!S64="","","【"&amp;ROUND(IFERROR(IF(ABS('様式E-4-2'!S64)&gt;=10,IF('様式E-4-2'!S64&gt;=0,'様式E-4-2'!S64*RANDBETWEEN(80,90)*0.01,'様式E-4-2'!S64*RANDBETWEEN(110,120)*0.01),'様式E-4-2'!S64-RANDBETWEEN(1,3)),0),0)&amp;"～"&amp;ROUND(IFERROR(IF(ABS('様式E-4-2'!S64)&gt;=10,IF('様式E-4-2'!S64&gt;=0,'様式E-4-2'!S64*RANDBETWEEN(110,120)*0.01,'様式E-4-2'!S64*RANDBETWEEN(80,90)*0.01),'様式E-4-2'!S64+RANDBETWEEN(1,3)),0),0)&amp;"】")</f>
        <v/>
      </c>
      <c r="T64" s="449" t="e">
        <f ca="1">IF('様式E-4-2'!T64="","","【"&amp;ROUND(IFERROR(IF(ABS('様式E-4-2'!T64)&gt;=0.1,IF('様式E-4-2'!T64&gt;=0,'様式E-4-2'!T64*RANDBETWEEN(80,90),'様式E-4-2'!T64*RANDBETWEEN(110,120)),('様式E-4-2'!T64)*100-RANDBETWEEN(3,7)),0),0)&amp;"%～"&amp;ROUND(IFERROR(IF(ABS('様式E-4-2'!T64)&gt;=0.1,IF('様式E-4-2'!T64&gt;=0,'様式E-4-2'!T64*RANDBETWEEN(110,120),'様式E-4-2'!T64*RANDBETWEEN(80,90)),('様式E-4-2'!T64)*100+RANDBETWEEN(3,7)),0),0)&amp;"%】")</f>
        <v>#DIV/0!</v>
      </c>
      <c r="U64" s="434" t="str">
        <f ca="1">IF('様式E-4-2'!U64="","","【"&amp;ROUND(IFERROR(IF(ABS('様式E-4-2'!U64)&gt;=10,IF('様式E-4-2'!U64&gt;=0,'様式E-4-2'!U64*RANDBETWEEN(80,90)*0.01,'様式E-4-2'!U64*RANDBETWEEN(110,120)*0.01),'様式E-4-2'!U64-RANDBETWEEN(1,3)),0),0)&amp;"～"&amp;ROUND(IFERROR(IF(ABS('様式E-4-2'!U64)&gt;=10,IF('様式E-4-2'!U64&gt;=0,'様式E-4-2'!U64*RANDBETWEEN(110,120)*0.01,'様式E-4-2'!U64*RANDBETWEEN(80,90)*0.01),'様式E-4-2'!U64+RANDBETWEEN(1,3)),0),0)&amp;"】")</f>
        <v/>
      </c>
      <c r="V64" s="434" t="str">
        <f ca="1">IF('様式E-4-2'!V64="","","【"&amp;ROUND(IFERROR(IF(ABS('様式E-4-2'!V64)&gt;=10,IF('様式E-4-2'!V64&gt;=0,'様式E-4-2'!V64*RANDBETWEEN(80,90)*0.01,'様式E-4-2'!V64*RANDBETWEEN(110,120)*0.01),'様式E-4-2'!V64-RANDBETWEEN(1,3)),0),0)&amp;"～"&amp;ROUND(IFERROR(IF(ABS('様式E-4-2'!V64)&gt;=10,IF('様式E-4-2'!V64&gt;=0,'様式E-4-2'!V64*RANDBETWEEN(110,120)*0.01,'様式E-4-2'!V64*RANDBETWEEN(80,90)*0.01),'様式E-4-2'!V64+RANDBETWEEN(1,3)),0),0)&amp;"】")</f>
        <v/>
      </c>
      <c r="W64" s="449" t="e">
        <f ca="1">IF('様式E-4-2'!W64="","","【"&amp;ROUND(IFERROR(IF(ABS('様式E-4-2'!W64)&gt;=0.1,IF('様式E-4-2'!W64&gt;=0,'様式E-4-2'!W64*RANDBETWEEN(80,90),'様式E-4-2'!W64*RANDBETWEEN(110,120)),('様式E-4-2'!W64)*100-RANDBETWEEN(3,7)),0),0)&amp;"%～"&amp;ROUND(IFERROR(IF(ABS('様式E-4-2'!W64)&gt;=0.1,IF('様式E-4-2'!W64&gt;=0,'様式E-4-2'!W64*RANDBETWEEN(110,120),'様式E-4-2'!W64*RANDBETWEEN(80,90)),('様式E-4-2'!W64)*100+RANDBETWEEN(3,7)),0),0)&amp;"%】")</f>
        <v>#VALUE!</v>
      </c>
      <c r="X64" s="433" t="str">
        <f ca="1">IF('様式E-4-2'!X64="","","【"&amp;ROUND(IFERROR(IF(ABS('様式E-4-2'!X64)&gt;=10,IF('様式E-4-2'!X64&gt;=0,'様式E-4-2'!X64*RANDBETWEEN(80,90)*0.01,'様式E-4-2'!X64*RANDBETWEEN(110,120)*0.01),'様式E-4-2'!X64-RANDBETWEEN(1,3)),0),0)&amp;"～"&amp;ROUND(IFERROR(IF(ABS('様式E-4-2'!X64)&gt;=10,IF('様式E-4-2'!X64&gt;=0,'様式E-4-2'!X64*RANDBETWEEN(110,120)*0.01,'様式E-4-2'!X64*RANDBETWEEN(80,90)*0.01),'様式E-4-2'!X64+RANDBETWEEN(1,3)),0),0)&amp;"】")</f>
        <v/>
      </c>
      <c r="Y64" s="214" t="str">
        <f ca="1">IF('様式E-4-2'!Y64="","","【"&amp;ROUND(IFERROR(IF(ABS('様式E-4-2'!Y64)&gt;=10,IF('様式E-4-2'!Y64&gt;=0,'様式E-4-2'!Y64*RANDBETWEEN(80,90)*0.01,'様式E-4-2'!Y64*RANDBETWEEN(110,120)*0.01),'様式E-4-2'!Y64-RANDBETWEEN(1,3)),0),0)&amp;"～"&amp;ROUND(IFERROR(IF(ABS('様式E-4-2'!Y64)&gt;=10,IF('様式E-4-2'!Y64&gt;=0,'様式E-4-2'!Y64*RANDBETWEEN(110,120)*0.01,'様式E-4-2'!Y64*RANDBETWEEN(80,90)*0.01),'様式E-4-2'!Y64+RANDBETWEEN(1,3)),0),0)&amp;"】")</f>
        <v/>
      </c>
      <c r="Z64" s="449" t="e">
        <f ca="1">IF('様式E-4-2'!Z64="","","【"&amp;ROUND(IFERROR(IF(ABS('様式E-4-2'!Z64)&gt;=0.1,IF('様式E-4-2'!Z64&gt;=0,'様式E-4-2'!Z64*RANDBETWEEN(80,90),'様式E-4-2'!Z64*RANDBETWEEN(110,120)),('様式E-4-2'!Z64)*100-RANDBETWEEN(3,7)),0),0)&amp;"%～"&amp;ROUND(IFERROR(IF(ABS('様式E-4-2'!Z64)&gt;=0.1,IF('様式E-4-2'!Z64&gt;=0,'様式E-4-2'!Z64*RANDBETWEEN(110,120),'様式E-4-2'!Z64*RANDBETWEEN(80,90)),('様式E-4-2'!Z64)*100+RANDBETWEEN(3,7)),0),0)&amp;"%】")</f>
        <v>#DIV/0!</v>
      </c>
      <c r="AA64" s="214" t="str">
        <f ca="1">IF('様式E-4-2'!AA64="","","【"&amp;ROUND(IFERROR(IF(ABS('様式E-4-2'!AA64)&gt;=10,IF('様式E-4-2'!AA64&gt;=0,'様式E-4-2'!AA64*RANDBETWEEN(80,90)*0.01,'様式E-4-2'!AA64*RANDBETWEEN(110,120)*0.01),'様式E-4-2'!AA64-RANDBETWEEN(1,3)),0),0)&amp;"～"&amp;ROUND(IFERROR(IF(ABS('様式E-4-2'!AA64)&gt;=10,IF('様式E-4-2'!AA64&gt;=0,'様式E-4-2'!AA64*RANDBETWEEN(110,120)*0.01,'様式E-4-2'!AA64*RANDBETWEEN(80,90)*0.01),'様式E-4-2'!AA64+RANDBETWEEN(1,3)),0),0)&amp;"】")</f>
        <v/>
      </c>
      <c r="AB64" s="214" t="str">
        <f ca="1">IF('様式E-4-2'!AB64="","","【"&amp;ROUND(IFERROR(IF(ABS('様式E-4-2'!AB64)&gt;=10,IF('様式E-4-2'!AB64&gt;=0,'様式E-4-2'!AB64*RANDBETWEEN(80,90)*0.01,'様式E-4-2'!AB64*RANDBETWEEN(110,120)*0.01),'様式E-4-2'!AB64-RANDBETWEEN(1,3)),0),0)&amp;"～"&amp;ROUND(IFERROR(IF(ABS('様式E-4-2'!AB64)&gt;=10,IF('様式E-4-2'!AB64&gt;=0,'様式E-4-2'!AB64*RANDBETWEEN(110,120)*0.01,'様式E-4-2'!AB64*RANDBETWEEN(80,90)*0.01),'様式E-4-2'!AB64+RANDBETWEEN(1,3)),0),0)&amp;"】")</f>
        <v/>
      </c>
      <c r="AC64" s="449" t="e">
        <f ca="1">IF('様式E-4-2'!AC64="","","【"&amp;ROUND(IFERROR(IF(ABS('様式E-4-2'!AC64)&gt;=0.1,IF('様式E-4-2'!AC64&gt;=0,'様式E-4-2'!AC64*RANDBETWEEN(80,90),'様式E-4-2'!AC64*RANDBETWEEN(110,120)),('様式E-4-2'!AC64)*100-RANDBETWEEN(3,7)),0),0)&amp;"%～"&amp;ROUND(IFERROR(IF(ABS('様式E-4-2'!AC64)&gt;=0.1,IF('様式E-4-2'!AC64&gt;=0,'様式E-4-2'!AC64*RANDBETWEEN(110,120),'様式E-4-2'!AC64*RANDBETWEEN(80,90)),('様式E-4-2'!AC64)*100+RANDBETWEEN(3,7)),0),0)&amp;"%】")</f>
        <v>#DIV/0!</v>
      </c>
      <c r="AD64" s="214" t="str">
        <f ca="1">IF('様式E-4-2'!AD64="","","【"&amp;ROUND(IFERROR(IF(ABS('様式E-4-2'!AD64)&gt;=10,IF('様式E-4-2'!AD64&gt;=0,'様式E-4-2'!AD64*RANDBETWEEN(80,90)*0.01,'様式E-4-2'!AD64*RANDBETWEEN(110,120)*0.01),'様式E-4-2'!AD64-RANDBETWEEN(1,3)),0),0)&amp;"～"&amp;ROUND(IFERROR(IF(ABS('様式E-4-2'!AD64)&gt;=10,IF('様式E-4-2'!AD64&gt;=0,'様式E-4-2'!AD64*RANDBETWEEN(110,120)*0.01,'様式E-4-2'!AD64*RANDBETWEEN(80,90)*0.01),'様式E-4-2'!AD64+RANDBETWEEN(1,3)),0),0)&amp;"】")</f>
        <v/>
      </c>
      <c r="AE64" s="214" t="str">
        <f ca="1">IF('様式E-4-2'!AE64="","","【"&amp;ROUND(IFERROR(IF(ABS('様式E-4-2'!AE64)&gt;=10,IF('様式E-4-2'!AE64&gt;=0,'様式E-4-2'!AE64*RANDBETWEEN(80,90)*0.01,'様式E-4-2'!AE64*RANDBETWEEN(110,120)*0.01),'様式E-4-2'!AE64-RANDBETWEEN(1,3)),0),0)&amp;"～"&amp;ROUND(IFERROR(IF(ABS('様式E-4-2'!AE64)&gt;=10,IF('様式E-4-2'!AE64&gt;=0,'様式E-4-2'!AE64*RANDBETWEEN(110,120)*0.01,'様式E-4-2'!AE64*RANDBETWEEN(80,90)*0.01),'様式E-4-2'!AE64+RANDBETWEEN(1,3)),0),0)&amp;"】")</f>
        <v/>
      </c>
      <c r="AF64" s="449" t="e">
        <f ca="1">IF('様式E-4-2'!AF64="","","【"&amp;ROUND(IFERROR(IF(ABS('様式E-4-2'!AF64)&gt;=0.1,IF('様式E-4-2'!AF64&gt;=0,'様式E-4-2'!AF64*RANDBETWEEN(80,90),'様式E-4-2'!AF64*RANDBETWEEN(110,120)),('様式E-4-2'!AF64)*100-RANDBETWEEN(3,7)),0),0)&amp;"%～"&amp;ROUND(IFERROR(IF(ABS('様式E-4-2'!AF64)&gt;=0.1,IF('様式E-4-2'!AF64&gt;=0,'様式E-4-2'!AF64*RANDBETWEEN(110,120),'様式E-4-2'!AF64*RANDBETWEEN(80,90)),('様式E-4-2'!AF64)*100+RANDBETWEEN(3,7)),0),0)&amp;"%】")</f>
        <v>#DIV/0!</v>
      </c>
      <c r="AG64" s="214" t="str">
        <f ca="1">IF('様式E-4-2'!AG64="","","【"&amp;ROUND(IFERROR(IF(ABS('様式E-4-2'!AG64)&gt;=10,IF('様式E-4-2'!AG64&gt;=0,'様式E-4-2'!AG64*RANDBETWEEN(80,90)*0.01,'様式E-4-2'!AG64*RANDBETWEEN(110,120)*0.01),'様式E-4-2'!AG64-RANDBETWEEN(1,3)),0),0)&amp;"～"&amp;ROUND(IFERROR(IF(ABS('様式E-4-2'!AG64)&gt;=10,IF('様式E-4-2'!AG64&gt;=0,'様式E-4-2'!AG64*RANDBETWEEN(110,120)*0.01,'様式E-4-2'!AG64*RANDBETWEEN(80,90)*0.01),'様式E-4-2'!AG64+RANDBETWEEN(1,3)),0),0)&amp;"】")</f>
        <v/>
      </c>
      <c r="AH64" s="214" t="str">
        <f ca="1">IF('様式E-4-2'!AH64="","","【"&amp;ROUND(IFERROR(IF(ABS('様式E-4-2'!AH64)&gt;=10,IF('様式E-4-2'!AH64&gt;=0,'様式E-4-2'!AH64*RANDBETWEEN(80,90)*0.01,'様式E-4-2'!AH64*RANDBETWEEN(110,120)*0.01),'様式E-4-2'!AH64-RANDBETWEEN(1,3)),0),0)&amp;"～"&amp;ROUND(IFERROR(IF(ABS('様式E-4-2'!AH64)&gt;=10,IF('様式E-4-2'!AH64&gt;=0,'様式E-4-2'!AH64*RANDBETWEEN(110,120)*0.01,'様式E-4-2'!AH64*RANDBETWEEN(80,90)*0.01),'様式E-4-2'!AH64+RANDBETWEEN(1,3)),0),0)&amp;"】")</f>
        <v/>
      </c>
      <c r="AI64" s="449" t="e">
        <f ca="1">IF('様式E-4-2'!AI64="","","【"&amp;ROUND(IFERROR(IF(ABS('様式E-4-2'!AI64)&gt;=0.1,IF('様式E-4-2'!AI64&gt;=0,'様式E-4-2'!AI64*RANDBETWEEN(80,90),'様式E-4-2'!AI64*RANDBETWEEN(110,120)),('様式E-4-2'!AI64)*100-RANDBETWEEN(3,7)),0),0)&amp;"%～"&amp;ROUND(IFERROR(IF(ABS('様式E-4-2'!AI64)&gt;=0.1,IF('様式E-4-2'!AI64&gt;=0,'様式E-4-2'!AI64*RANDBETWEEN(110,120),'様式E-4-2'!AI64*RANDBETWEEN(80,90)),('様式E-4-2'!AI64)*100+RANDBETWEEN(3,7)),0),0)&amp;"%】")</f>
        <v>#DIV/0!</v>
      </c>
      <c r="AJ64" s="434" t="str">
        <f ca="1">IF('様式E-4-2'!AJ64="","","【"&amp;ROUND(IFERROR(IF(ABS('様式E-4-2'!AJ64)&gt;=10,IF('様式E-4-2'!AJ64&gt;=0,'様式E-4-2'!AJ64*RANDBETWEEN(80,90)*0.01,'様式E-4-2'!AJ64*RANDBETWEEN(110,120)*0.01),'様式E-4-2'!AJ64-RANDBETWEEN(1,3)),0),0)&amp;"～"&amp;ROUND(IFERROR(IF(ABS('様式E-4-2'!AJ64)&gt;=10,IF('様式E-4-2'!AJ64&gt;=0,'様式E-4-2'!AJ64*RANDBETWEEN(110,120)*0.01,'様式E-4-2'!AJ64*RANDBETWEEN(80,90)*0.01),'様式E-4-2'!AJ64+RANDBETWEEN(1,3)),0),0)&amp;"】")</f>
        <v/>
      </c>
      <c r="AK64" s="434" t="str">
        <f ca="1">IF('様式E-4-2'!AK64="","","【"&amp;ROUND(IFERROR(IF(ABS('様式E-4-2'!AK64)&gt;=10,IF('様式E-4-2'!AK64&gt;=0,'様式E-4-2'!AK64*RANDBETWEEN(80,90)*0.01,'様式E-4-2'!AK64*RANDBETWEEN(110,120)*0.01),'様式E-4-2'!AK64-RANDBETWEEN(1,3)),0),0)&amp;"～"&amp;ROUND(IFERROR(IF(ABS('様式E-4-2'!AK64)&gt;=10,IF('様式E-4-2'!AK64&gt;=0,'様式E-4-2'!AK64*RANDBETWEEN(110,120)*0.01,'様式E-4-2'!AK64*RANDBETWEEN(80,90)*0.01),'様式E-4-2'!AK64+RANDBETWEEN(1,3)),0),0)&amp;"】")</f>
        <v/>
      </c>
      <c r="AL64" s="519" t="e">
        <f ca="1">IF('様式E-4-2'!AL64="","","【"&amp;ROUND(IFERROR(IF(ABS('様式E-4-2'!AL64)&gt;=0.1,IF('様式E-4-2'!AL64&gt;=0,'様式E-4-2'!AL64*RANDBETWEEN(80,90),'様式E-4-2'!AL64*RANDBETWEEN(110,120)),('様式E-4-2'!AL64)*100-RANDBETWEEN(3,7)),0),0)&amp;"%～"&amp;ROUND(IFERROR(IF(ABS('様式E-4-2'!AL64)&gt;=0.1,IF('様式E-4-2'!AL64&gt;=0,'様式E-4-2'!AL64*RANDBETWEEN(110,120),'様式E-4-2'!AL64*RANDBETWEEN(80,90)),('様式E-4-2'!AL64)*100+RANDBETWEEN(3,7)),0),0)&amp;"%】")</f>
        <v>#VALUE!</v>
      </c>
    </row>
    <row r="65" spans="2:38" ht="27" customHeight="1" x14ac:dyDescent="0.15">
      <c r="B65" s="112"/>
      <c r="C65" s="44" t="s">
        <v>308</v>
      </c>
      <c r="D65" s="13" t="str">
        <f>IF('様式E-4-2'!D65="","",'様式E-4-2'!D65)</f>
        <v/>
      </c>
      <c r="E65" s="13"/>
      <c r="F65" s="13"/>
      <c r="G65" s="60"/>
      <c r="H65" s="461" t="str">
        <f>IF('様式E-4-2'!H65="","",'様式E-4-2'!H65)</f>
        <v/>
      </c>
      <c r="I65" s="455" t="str">
        <f ca="1">IF('様式E-4-2'!I65="","","【"&amp;ROUND(IFERROR(IF(ABS('様式E-4-2'!I65)&gt;=10,IF('様式E-4-2'!I65&gt;=0,'様式E-4-2'!I65*RANDBETWEEN(80,90)*0.01,'様式E-4-2'!I65*RANDBETWEEN(110,120)*0.01),'様式E-4-2'!I65-RANDBETWEEN(1,3)),0),0)&amp;"～"&amp;ROUND(IFERROR(IF(ABS('様式E-4-2'!I65)&gt;=10,IF('様式E-4-2'!I65&gt;=0,'様式E-4-2'!I65*RANDBETWEEN(110,120)*0.01,'様式E-4-2'!I65*RANDBETWEEN(80,90)*0.01),'様式E-4-2'!I65+RANDBETWEEN(1,3)),0),0)&amp;"】")</f>
        <v/>
      </c>
      <c r="J65" s="237" t="str">
        <f ca="1">IF('様式E-4-2'!J65="","","【"&amp;ROUND(IFERROR(IF(ABS('様式E-4-2'!J65)&gt;=10,IF('様式E-4-2'!J65&gt;=0,'様式E-4-2'!J65*RANDBETWEEN(80,90)*0.01,'様式E-4-2'!J65*RANDBETWEEN(110,120)*0.01),'様式E-4-2'!J65-RANDBETWEEN(1,3)),0),0)&amp;"～"&amp;ROUND(IFERROR(IF(ABS('様式E-4-2'!J65)&gt;=10,IF('様式E-4-2'!J65&gt;=0,'様式E-4-2'!J65*RANDBETWEEN(110,120)*0.01,'様式E-4-2'!J65*RANDBETWEEN(80,90)*0.01),'様式E-4-2'!J65+RANDBETWEEN(1,3)),0),0)&amp;"】")</f>
        <v/>
      </c>
      <c r="K65" s="434" t="e">
        <f ca="1">IF('様式E-4-2'!K65="","","【"&amp;ROUND(IFERROR(IF(ABS('様式E-4-2'!K65)&gt;=0.1,IF('様式E-4-2'!K65&gt;=0,'様式E-4-2'!K65*RANDBETWEEN(80,90),'様式E-4-2'!K65*RANDBETWEEN(110,120)),('様式E-4-2'!K65)*100-RANDBETWEEN(3,7)),0),0)&amp;"%～"&amp;ROUND(IFERROR(IF(ABS('様式E-4-2'!K65)&gt;=0.1,IF('様式E-4-2'!K65&gt;=0,'様式E-4-2'!K65*RANDBETWEEN(110,120),'様式E-4-2'!K65*RANDBETWEEN(80,90)),('様式E-4-2'!K65)*100+RANDBETWEEN(3,7)),0),0)&amp;"%】")</f>
        <v>#DIV/0!</v>
      </c>
      <c r="L65" s="214" t="str">
        <f ca="1">IF('様式E-4-2'!L65="","","【"&amp;ROUND(IFERROR(IF(ABS('様式E-4-2'!L65)&gt;=10,IF('様式E-4-2'!L65&gt;=0,'様式E-4-2'!L65*RANDBETWEEN(80,90)*0.01,'様式E-4-2'!L65*RANDBETWEEN(110,120)*0.01),'様式E-4-2'!L65-RANDBETWEEN(1,3)),0),0)&amp;"～"&amp;ROUND(IFERROR(IF(ABS('様式E-4-2'!L65)&gt;=10,IF('様式E-4-2'!L65&gt;=0,'様式E-4-2'!L65*RANDBETWEEN(110,120)*0.01,'様式E-4-2'!L65*RANDBETWEEN(80,90)*0.01),'様式E-4-2'!L65+RANDBETWEEN(1,3)),0),0)&amp;"】")</f>
        <v/>
      </c>
      <c r="M65" s="214" t="str">
        <f ca="1">IF('様式E-4-2'!M65="","","【"&amp;ROUND(IFERROR(IF(ABS('様式E-4-2'!M65)&gt;=10,IF('様式E-4-2'!M65&gt;=0,'様式E-4-2'!M65*RANDBETWEEN(80,90)*0.01,'様式E-4-2'!M65*RANDBETWEEN(110,120)*0.01),'様式E-4-2'!M65-RANDBETWEEN(1,3)),0),0)&amp;"～"&amp;ROUND(IFERROR(IF(ABS('様式E-4-2'!M65)&gt;=10,IF('様式E-4-2'!M65&gt;=0,'様式E-4-2'!M65*RANDBETWEEN(110,120)*0.01,'様式E-4-2'!M65*RANDBETWEEN(80,90)*0.01),'様式E-4-2'!M65+RANDBETWEEN(1,3)),0),0)&amp;"】")</f>
        <v/>
      </c>
      <c r="N65" s="449" t="e">
        <f ca="1">IF('様式E-4-2'!N65="","","【"&amp;ROUND(IFERROR(IF(ABS('様式E-4-2'!N65)&gt;=0.1,IF('様式E-4-2'!N65&gt;=0,'様式E-4-2'!N65*RANDBETWEEN(80,90),'様式E-4-2'!N65*RANDBETWEEN(110,120)),('様式E-4-2'!N65)*100-RANDBETWEEN(3,7)),0),0)&amp;"%～"&amp;ROUND(IFERROR(IF(ABS('様式E-4-2'!N65)&gt;=0.1,IF('様式E-4-2'!N65&gt;=0,'様式E-4-2'!N65*RANDBETWEEN(110,120),'様式E-4-2'!N65*RANDBETWEEN(80,90)),('様式E-4-2'!N65)*100+RANDBETWEEN(3,7)),0),0)&amp;"%】")</f>
        <v>#DIV/0!</v>
      </c>
      <c r="O65" s="214" t="str">
        <f ca="1">IF('様式E-4-2'!O65="","","【"&amp;ROUND(IFERROR(IF(ABS('様式E-4-2'!O65)&gt;=10,IF('様式E-4-2'!O65&gt;=0,'様式E-4-2'!O65*RANDBETWEEN(80,90)*0.01,'様式E-4-2'!O65*RANDBETWEEN(110,120)*0.01),'様式E-4-2'!O65-RANDBETWEEN(1,3)),0),0)&amp;"～"&amp;ROUND(IFERROR(IF(ABS('様式E-4-2'!O65)&gt;=10,IF('様式E-4-2'!O65&gt;=0,'様式E-4-2'!O65*RANDBETWEEN(110,120)*0.01,'様式E-4-2'!O65*RANDBETWEEN(80,90)*0.01),'様式E-4-2'!O65+RANDBETWEEN(1,3)),0),0)&amp;"】")</f>
        <v/>
      </c>
      <c r="P65" s="214" t="str">
        <f ca="1">IF('様式E-4-2'!P65="","","【"&amp;ROUND(IFERROR(IF(ABS('様式E-4-2'!P65)&gt;=10,IF('様式E-4-2'!P65&gt;=0,'様式E-4-2'!P65*RANDBETWEEN(80,90)*0.01,'様式E-4-2'!P65*RANDBETWEEN(110,120)*0.01),'様式E-4-2'!P65-RANDBETWEEN(1,3)),0),0)&amp;"～"&amp;ROUND(IFERROR(IF(ABS('様式E-4-2'!P65)&gt;=10,IF('様式E-4-2'!P65&gt;=0,'様式E-4-2'!P65*RANDBETWEEN(110,120)*0.01,'様式E-4-2'!P65*RANDBETWEEN(80,90)*0.01),'様式E-4-2'!P65+RANDBETWEEN(1,3)),0),0)&amp;"】")</f>
        <v/>
      </c>
      <c r="Q65" s="449" t="e">
        <f ca="1">IF('様式E-4-2'!Q65="","","【"&amp;ROUND(IFERROR(IF(ABS('様式E-4-2'!Q65)&gt;=0.1,IF('様式E-4-2'!Q65&gt;=0,'様式E-4-2'!Q65*RANDBETWEEN(80,90),'様式E-4-2'!Q65*RANDBETWEEN(110,120)),('様式E-4-2'!Q65)*100-RANDBETWEEN(3,7)),0),0)&amp;"%～"&amp;ROUND(IFERROR(IF(ABS('様式E-4-2'!Q65)&gt;=0.1,IF('様式E-4-2'!Q65&gt;=0,'様式E-4-2'!Q65*RANDBETWEEN(110,120),'様式E-4-2'!Q65*RANDBETWEEN(80,90)),('様式E-4-2'!Q65)*100+RANDBETWEEN(3,7)),0),0)&amp;"%】")</f>
        <v>#DIV/0!</v>
      </c>
      <c r="R65" s="214" t="str">
        <f ca="1">IF('様式E-4-2'!R65="","","【"&amp;ROUND(IFERROR(IF(ABS('様式E-4-2'!R65)&gt;=10,IF('様式E-4-2'!R65&gt;=0,'様式E-4-2'!R65*RANDBETWEEN(80,90)*0.01,'様式E-4-2'!R65*RANDBETWEEN(110,120)*0.01),'様式E-4-2'!R65-RANDBETWEEN(1,3)),0),0)&amp;"～"&amp;ROUND(IFERROR(IF(ABS('様式E-4-2'!R65)&gt;=10,IF('様式E-4-2'!R65&gt;=0,'様式E-4-2'!R65*RANDBETWEEN(110,120)*0.01,'様式E-4-2'!R65*RANDBETWEEN(80,90)*0.01),'様式E-4-2'!R65+RANDBETWEEN(1,3)),0),0)&amp;"】")</f>
        <v/>
      </c>
      <c r="S65" s="214" t="str">
        <f ca="1">IF('様式E-4-2'!S65="","","【"&amp;ROUND(IFERROR(IF(ABS('様式E-4-2'!S65)&gt;=10,IF('様式E-4-2'!S65&gt;=0,'様式E-4-2'!S65*RANDBETWEEN(80,90)*0.01,'様式E-4-2'!S65*RANDBETWEEN(110,120)*0.01),'様式E-4-2'!S65-RANDBETWEEN(1,3)),0),0)&amp;"～"&amp;ROUND(IFERROR(IF(ABS('様式E-4-2'!S65)&gt;=10,IF('様式E-4-2'!S65&gt;=0,'様式E-4-2'!S65*RANDBETWEEN(110,120)*0.01,'様式E-4-2'!S65*RANDBETWEEN(80,90)*0.01),'様式E-4-2'!S65+RANDBETWEEN(1,3)),0),0)&amp;"】")</f>
        <v/>
      </c>
      <c r="T65" s="449" t="e">
        <f ca="1">IF('様式E-4-2'!T65="","","【"&amp;ROUND(IFERROR(IF(ABS('様式E-4-2'!T65)&gt;=0.1,IF('様式E-4-2'!T65&gt;=0,'様式E-4-2'!T65*RANDBETWEEN(80,90),'様式E-4-2'!T65*RANDBETWEEN(110,120)),('様式E-4-2'!T65)*100-RANDBETWEEN(3,7)),0),0)&amp;"%～"&amp;ROUND(IFERROR(IF(ABS('様式E-4-2'!T65)&gt;=0.1,IF('様式E-4-2'!T65&gt;=0,'様式E-4-2'!T65*RANDBETWEEN(110,120),'様式E-4-2'!T65*RANDBETWEEN(80,90)),('様式E-4-2'!T65)*100+RANDBETWEEN(3,7)),0),0)&amp;"%】")</f>
        <v>#DIV/0!</v>
      </c>
      <c r="U65" s="434" t="str">
        <f ca="1">IF('様式E-4-2'!U65="","","【"&amp;ROUND(IFERROR(IF(ABS('様式E-4-2'!U65)&gt;=10,IF('様式E-4-2'!U65&gt;=0,'様式E-4-2'!U65*RANDBETWEEN(80,90)*0.01,'様式E-4-2'!U65*RANDBETWEEN(110,120)*0.01),'様式E-4-2'!U65-RANDBETWEEN(1,3)),0),0)&amp;"～"&amp;ROUND(IFERROR(IF(ABS('様式E-4-2'!U65)&gt;=10,IF('様式E-4-2'!U65&gt;=0,'様式E-4-2'!U65*RANDBETWEEN(110,120)*0.01,'様式E-4-2'!U65*RANDBETWEEN(80,90)*0.01),'様式E-4-2'!U65+RANDBETWEEN(1,3)),0),0)&amp;"】")</f>
        <v/>
      </c>
      <c r="V65" s="434" t="str">
        <f ca="1">IF('様式E-4-2'!V65="","","【"&amp;ROUND(IFERROR(IF(ABS('様式E-4-2'!V65)&gt;=10,IF('様式E-4-2'!V65&gt;=0,'様式E-4-2'!V65*RANDBETWEEN(80,90)*0.01,'様式E-4-2'!V65*RANDBETWEEN(110,120)*0.01),'様式E-4-2'!V65-RANDBETWEEN(1,3)),0),0)&amp;"～"&amp;ROUND(IFERROR(IF(ABS('様式E-4-2'!V65)&gt;=10,IF('様式E-4-2'!V65&gt;=0,'様式E-4-2'!V65*RANDBETWEEN(110,120)*0.01,'様式E-4-2'!V65*RANDBETWEEN(80,90)*0.01),'様式E-4-2'!V65+RANDBETWEEN(1,3)),0),0)&amp;"】")</f>
        <v/>
      </c>
      <c r="W65" s="449" t="e">
        <f ca="1">IF('様式E-4-2'!W65="","","【"&amp;ROUND(IFERROR(IF(ABS('様式E-4-2'!W65)&gt;=0.1,IF('様式E-4-2'!W65&gt;=0,'様式E-4-2'!W65*RANDBETWEEN(80,90),'様式E-4-2'!W65*RANDBETWEEN(110,120)),('様式E-4-2'!W65)*100-RANDBETWEEN(3,7)),0),0)&amp;"%～"&amp;ROUND(IFERROR(IF(ABS('様式E-4-2'!W65)&gt;=0.1,IF('様式E-4-2'!W65&gt;=0,'様式E-4-2'!W65*RANDBETWEEN(110,120),'様式E-4-2'!W65*RANDBETWEEN(80,90)),('様式E-4-2'!W65)*100+RANDBETWEEN(3,7)),0),0)&amp;"%】")</f>
        <v>#VALUE!</v>
      </c>
      <c r="X65" s="433" t="str">
        <f ca="1">IF('様式E-4-2'!X65="","","【"&amp;ROUND(IFERROR(IF(ABS('様式E-4-2'!X65)&gt;=10,IF('様式E-4-2'!X65&gt;=0,'様式E-4-2'!X65*RANDBETWEEN(80,90)*0.01,'様式E-4-2'!X65*RANDBETWEEN(110,120)*0.01),'様式E-4-2'!X65-RANDBETWEEN(1,3)),0),0)&amp;"～"&amp;ROUND(IFERROR(IF(ABS('様式E-4-2'!X65)&gt;=10,IF('様式E-4-2'!X65&gt;=0,'様式E-4-2'!X65*RANDBETWEEN(110,120)*0.01,'様式E-4-2'!X65*RANDBETWEEN(80,90)*0.01),'様式E-4-2'!X65+RANDBETWEEN(1,3)),0),0)&amp;"】")</f>
        <v/>
      </c>
      <c r="Y65" s="214" t="str">
        <f ca="1">IF('様式E-4-2'!Y65="","","【"&amp;ROUND(IFERROR(IF(ABS('様式E-4-2'!Y65)&gt;=10,IF('様式E-4-2'!Y65&gt;=0,'様式E-4-2'!Y65*RANDBETWEEN(80,90)*0.01,'様式E-4-2'!Y65*RANDBETWEEN(110,120)*0.01),'様式E-4-2'!Y65-RANDBETWEEN(1,3)),0),0)&amp;"～"&amp;ROUND(IFERROR(IF(ABS('様式E-4-2'!Y65)&gt;=10,IF('様式E-4-2'!Y65&gt;=0,'様式E-4-2'!Y65*RANDBETWEEN(110,120)*0.01,'様式E-4-2'!Y65*RANDBETWEEN(80,90)*0.01),'様式E-4-2'!Y65+RANDBETWEEN(1,3)),0),0)&amp;"】")</f>
        <v/>
      </c>
      <c r="Z65" s="449" t="e">
        <f ca="1">IF('様式E-4-2'!Z65="","","【"&amp;ROUND(IFERROR(IF(ABS('様式E-4-2'!Z65)&gt;=0.1,IF('様式E-4-2'!Z65&gt;=0,'様式E-4-2'!Z65*RANDBETWEEN(80,90),'様式E-4-2'!Z65*RANDBETWEEN(110,120)),('様式E-4-2'!Z65)*100-RANDBETWEEN(3,7)),0),0)&amp;"%～"&amp;ROUND(IFERROR(IF(ABS('様式E-4-2'!Z65)&gt;=0.1,IF('様式E-4-2'!Z65&gt;=0,'様式E-4-2'!Z65*RANDBETWEEN(110,120),'様式E-4-2'!Z65*RANDBETWEEN(80,90)),('様式E-4-2'!Z65)*100+RANDBETWEEN(3,7)),0),0)&amp;"%】")</f>
        <v>#DIV/0!</v>
      </c>
      <c r="AA65" s="214" t="str">
        <f ca="1">IF('様式E-4-2'!AA65="","","【"&amp;ROUND(IFERROR(IF(ABS('様式E-4-2'!AA65)&gt;=10,IF('様式E-4-2'!AA65&gt;=0,'様式E-4-2'!AA65*RANDBETWEEN(80,90)*0.01,'様式E-4-2'!AA65*RANDBETWEEN(110,120)*0.01),'様式E-4-2'!AA65-RANDBETWEEN(1,3)),0),0)&amp;"～"&amp;ROUND(IFERROR(IF(ABS('様式E-4-2'!AA65)&gt;=10,IF('様式E-4-2'!AA65&gt;=0,'様式E-4-2'!AA65*RANDBETWEEN(110,120)*0.01,'様式E-4-2'!AA65*RANDBETWEEN(80,90)*0.01),'様式E-4-2'!AA65+RANDBETWEEN(1,3)),0),0)&amp;"】")</f>
        <v/>
      </c>
      <c r="AB65" s="214" t="str">
        <f ca="1">IF('様式E-4-2'!AB65="","","【"&amp;ROUND(IFERROR(IF(ABS('様式E-4-2'!AB65)&gt;=10,IF('様式E-4-2'!AB65&gt;=0,'様式E-4-2'!AB65*RANDBETWEEN(80,90)*0.01,'様式E-4-2'!AB65*RANDBETWEEN(110,120)*0.01),'様式E-4-2'!AB65-RANDBETWEEN(1,3)),0),0)&amp;"～"&amp;ROUND(IFERROR(IF(ABS('様式E-4-2'!AB65)&gt;=10,IF('様式E-4-2'!AB65&gt;=0,'様式E-4-2'!AB65*RANDBETWEEN(110,120)*0.01,'様式E-4-2'!AB65*RANDBETWEEN(80,90)*0.01),'様式E-4-2'!AB65+RANDBETWEEN(1,3)),0),0)&amp;"】")</f>
        <v/>
      </c>
      <c r="AC65" s="449" t="e">
        <f ca="1">IF('様式E-4-2'!AC65="","","【"&amp;ROUND(IFERROR(IF(ABS('様式E-4-2'!AC65)&gt;=0.1,IF('様式E-4-2'!AC65&gt;=0,'様式E-4-2'!AC65*RANDBETWEEN(80,90),'様式E-4-2'!AC65*RANDBETWEEN(110,120)),('様式E-4-2'!AC65)*100-RANDBETWEEN(3,7)),0),0)&amp;"%～"&amp;ROUND(IFERROR(IF(ABS('様式E-4-2'!AC65)&gt;=0.1,IF('様式E-4-2'!AC65&gt;=0,'様式E-4-2'!AC65*RANDBETWEEN(110,120),'様式E-4-2'!AC65*RANDBETWEEN(80,90)),('様式E-4-2'!AC65)*100+RANDBETWEEN(3,7)),0),0)&amp;"%】")</f>
        <v>#DIV/0!</v>
      </c>
      <c r="AD65" s="214" t="str">
        <f ca="1">IF('様式E-4-2'!AD65="","","【"&amp;ROUND(IFERROR(IF(ABS('様式E-4-2'!AD65)&gt;=10,IF('様式E-4-2'!AD65&gt;=0,'様式E-4-2'!AD65*RANDBETWEEN(80,90)*0.01,'様式E-4-2'!AD65*RANDBETWEEN(110,120)*0.01),'様式E-4-2'!AD65-RANDBETWEEN(1,3)),0),0)&amp;"～"&amp;ROUND(IFERROR(IF(ABS('様式E-4-2'!AD65)&gt;=10,IF('様式E-4-2'!AD65&gt;=0,'様式E-4-2'!AD65*RANDBETWEEN(110,120)*0.01,'様式E-4-2'!AD65*RANDBETWEEN(80,90)*0.01),'様式E-4-2'!AD65+RANDBETWEEN(1,3)),0),0)&amp;"】")</f>
        <v/>
      </c>
      <c r="AE65" s="214" t="str">
        <f ca="1">IF('様式E-4-2'!AE65="","","【"&amp;ROUND(IFERROR(IF(ABS('様式E-4-2'!AE65)&gt;=10,IF('様式E-4-2'!AE65&gt;=0,'様式E-4-2'!AE65*RANDBETWEEN(80,90)*0.01,'様式E-4-2'!AE65*RANDBETWEEN(110,120)*0.01),'様式E-4-2'!AE65-RANDBETWEEN(1,3)),0),0)&amp;"～"&amp;ROUND(IFERROR(IF(ABS('様式E-4-2'!AE65)&gt;=10,IF('様式E-4-2'!AE65&gt;=0,'様式E-4-2'!AE65*RANDBETWEEN(110,120)*0.01,'様式E-4-2'!AE65*RANDBETWEEN(80,90)*0.01),'様式E-4-2'!AE65+RANDBETWEEN(1,3)),0),0)&amp;"】")</f>
        <v/>
      </c>
      <c r="AF65" s="449" t="e">
        <f ca="1">IF('様式E-4-2'!AF65="","","【"&amp;ROUND(IFERROR(IF(ABS('様式E-4-2'!AF65)&gt;=0.1,IF('様式E-4-2'!AF65&gt;=0,'様式E-4-2'!AF65*RANDBETWEEN(80,90),'様式E-4-2'!AF65*RANDBETWEEN(110,120)),('様式E-4-2'!AF65)*100-RANDBETWEEN(3,7)),0),0)&amp;"%～"&amp;ROUND(IFERROR(IF(ABS('様式E-4-2'!AF65)&gt;=0.1,IF('様式E-4-2'!AF65&gt;=0,'様式E-4-2'!AF65*RANDBETWEEN(110,120),'様式E-4-2'!AF65*RANDBETWEEN(80,90)),('様式E-4-2'!AF65)*100+RANDBETWEEN(3,7)),0),0)&amp;"%】")</f>
        <v>#DIV/0!</v>
      </c>
      <c r="AG65" s="214" t="str">
        <f ca="1">IF('様式E-4-2'!AG65="","","【"&amp;ROUND(IFERROR(IF(ABS('様式E-4-2'!AG65)&gt;=10,IF('様式E-4-2'!AG65&gt;=0,'様式E-4-2'!AG65*RANDBETWEEN(80,90)*0.01,'様式E-4-2'!AG65*RANDBETWEEN(110,120)*0.01),'様式E-4-2'!AG65-RANDBETWEEN(1,3)),0),0)&amp;"～"&amp;ROUND(IFERROR(IF(ABS('様式E-4-2'!AG65)&gt;=10,IF('様式E-4-2'!AG65&gt;=0,'様式E-4-2'!AG65*RANDBETWEEN(110,120)*0.01,'様式E-4-2'!AG65*RANDBETWEEN(80,90)*0.01),'様式E-4-2'!AG65+RANDBETWEEN(1,3)),0),0)&amp;"】")</f>
        <v/>
      </c>
      <c r="AH65" s="214" t="str">
        <f ca="1">IF('様式E-4-2'!AH65="","","【"&amp;ROUND(IFERROR(IF(ABS('様式E-4-2'!AH65)&gt;=10,IF('様式E-4-2'!AH65&gt;=0,'様式E-4-2'!AH65*RANDBETWEEN(80,90)*0.01,'様式E-4-2'!AH65*RANDBETWEEN(110,120)*0.01),'様式E-4-2'!AH65-RANDBETWEEN(1,3)),0),0)&amp;"～"&amp;ROUND(IFERROR(IF(ABS('様式E-4-2'!AH65)&gt;=10,IF('様式E-4-2'!AH65&gt;=0,'様式E-4-2'!AH65*RANDBETWEEN(110,120)*0.01,'様式E-4-2'!AH65*RANDBETWEEN(80,90)*0.01),'様式E-4-2'!AH65+RANDBETWEEN(1,3)),0),0)&amp;"】")</f>
        <v/>
      </c>
      <c r="AI65" s="449" t="e">
        <f ca="1">IF('様式E-4-2'!AI65="","","【"&amp;ROUND(IFERROR(IF(ABS('様式E-4-2'!AI65)&gt;=0.1,IF('様式E-4-2'!AI65&gt;=0,'様式E-4-2'!AI65*RANDBETWEEN(80,90),'様式E-4-2'!AI65*RANDBETWEEN(110,120)),('様式E-4-2'!AI65)*100-RANDBETWEEN(3,7)),0),0)&amp;"%～"&amp;ROUND(IFERROR(IF(ABS('様式E-4-2'!AI65)&gt;=0.1,IF('様式E-4-2'!AI65&gt;=0,'様式E-4-2'!AI65*RANDBETWEEN(110,120),'様式E-4-2'!AI65*RANDBETWEEN(80,90)),('様式E-4-2'!AI65)*100+RANDBETWEEN(3,7)),0),0)&amp;"%】")</f>
        <v>#DIV/0!</v>
      </c>
      <c r="AJ65" s="434" t="str">
        <f ca="1">IF('様式E-4-2'!AJ65="","","【"&amp;ROUND(IFERROR(IF(ABS('様式E-4-2'!AJ65)&gt;=10,IF('様式E-4-2'!AJ65&gt;=0,'様式E-4-2'!AJ65*RANDBETWEEN(80,90)*0.01,'様式E-4-2'!AJ65*RANDBETWEEN(110,120)*0.01),'様式E-4-2'!AJ65-RANDBETWEEN(1,3)),0),0)&amp;"～"&amp;ROUND(IFERROR(IF(ABS('様式E-4-2'!AJ65)&gt;=10,IF('様式E-4-2'!AJ65&gt;=0,'様式E-4-2'!AJ65*RANDBETWEEN(110,120)*0.01,'様式E-4-2'!AJ65*RANDBETWEEN(80,90)*0.01),'様式E-4-2'!AJ65+RANDBETWEEN(1,3)),0),0)&amp;"】")</f>
        <v/>
      </c>
      <c r="AK65" s="434" t="str">
        <f ca="1">IF('様式E-4-2'!AK65="","","【"&amp;ROUND(IFERROR(IF(ABS('様式E-4-2'!AK65)&gt;=10,IF('様式E-4-2'!AK65&gt;=0,'様式E-4-2'!AK65*RANDBETWEEN(80,90)*0.01,'様式E-4-2'!AK65*RANDBETWEEN(110,120)*0.01),'様式E-4-2'!AK65-RANDBETWEEN(1,3)),0),0)&amp;"～"&amp;ROUND(IFERROR(IF(ABS('様式E-4-2'!AK65)&gt;=10,IF('様式E-4-2'!AK65&gt;=0,'様式E-4-2'!AK65*RANDBETWEEN(110,120)*0.01,'様式E-4-2'!AK65*RANDBETWEEN(80,90)*0.01),'様式E-4-2'!AK65+RANDBETWEEN(1,3)),0),0)&amp;"】")</f>
        <v/>
      </c>
      <c r="AL65" s="519" t="e">
        <f ca="1">IF('様式E-4-2'!AL65="","","【"&amp;ROUND(IFERROR(IF(ABS('様式E-4-2'!AL65)&gt;=0.1,IF('様式E-4-2'!AL65&gt;=0,'様式E-4-2'!AL65*RANDBETWEEN(80,90),'様式E-4-2'!AL65*RANDBETWEEN(110,120)),('様式E-4-2'!AL65)*100-RANDBETWEEN(3,7)),0),0)&amp;"%～"&amp;ROUND(IFERROR(IF(ABS('様式E-4-2'!AL65)&gt;=0.1,IF('様式E-4-2'!AL65&gt;=0,'様式E-4-2'!AL65*RANDBETWEEN(110,120),'様式E-4-2'!AL65*RANDBETWEEN(80,90)),('様式E-4-2'!AL65)*100+RANDBETWEEN(3,7)),0),0)&amp;"%】")</f>
        <v>#VALUE!</v>
      </c>
    </row>
    <row r="66" spans="2:38" ht="27" customHeight="1" x14ac:dyDescent="0.15">
      <c r="B66" s="112"/>
      <c r="C66" s="44" t="s">
        <v>309</v>
      </c>
      <c r="D66" s="13" t="str">
        <f>IF('様式E-4-2'!D66="","",'様式E-4-2'!D66)</f>
        <v/>
      </c>
      <c r="E66" s="13"/>
      <c r="F66" s="13"/>
      <c r="G66" s="60"/>
      <c r="H66" s="461" t="str">
        <f>IF('様式E-4-2'!H66="","",'様式E-4-2'!H66)</f>
        <v/>
      </c>
      <c r="I66" s="455" t="str">
        <f ca="1">IF('様式E-4-2'!I66="","","【"&amp;ROUND(IFERROR(IF(ABS('様式E-4-2'!I66)&gt;=10,IF('様式E-4-2'!I66&gt;=0,'様式E-4-2'!I66*RANDBETWEEN(80,90)*0.01,'様式E-4-2'!I66*RANDBETWEEN(110,120)*0.01),'様式E-4-2'!I66-RANDBETWEEN(1,3)),0),0)&amp;"～"&amp;ROUND(IFERROR(IF(ABS('様式E-4-2'!I66)&gt;=10,IF('様式E-4-2'!I66&gt;=0,'様式E-4-2'!I66*RANDBETWEEN(110,120)*0.01,'様式E-4-2'!I66*RANDBETWEEN(80,90)*0.01),'様式E-4-2'!I66+RANDBETWEEN(1,3)),0),0)&amp;"】")</f>
        <v/>
      </c>
      <c r="J66" s="237" t="str">
        <f ca="1">IF('様式E-4-2'!J66="","","【"&amp;ROUND(IFERROR(IF(ABS('様式E-4-2'!J66)&gt;=10,IF('様式E-4-2'!J66&gt;=0,'様式E-4-2'!J66*RANDBETWEEN(80,90)*0.01,'様式E-4-2'!J66*RANDBETWEEN(110,120)*0.01),'様式E-4-2'!J66-RANDBETWEEN(1,3)),0),0)&amp;"～"&amp;ROUND(IFERROR(IF(ABS('様式E-4-2'!J66)&gt;=10,IF('様式E-4-2'!J66&gt;=0,'様式E-4-2'!J66*RANDBETWEEN(110,120)*0.01,'様式E-4-2'!J66*RANDBETWEEN(80,90)*0.01),'様式E-4-2'!J66+RANDBETWEEN(1,3)),0),0)&amp;"】")</f>
        <v/>
      </c>
      <c r="K66" s="434" t="e">
        <f ca="1">IF('様式E-4-2'!K66="","","【"&amp;ROUND(IFERROR(IF(ABS('様式E-4-2'!K66)&gt;=0.1,IF('様式E-4-2'!K66&gt;=0,'様式E-4-2'!K66*RANDBETWEEN(80,90),'様式E-4-2'!K66*RANDBETWEEN(110,120)),('様式E-4-2'!K66)*100-RANDBETWEEN(3,7)),0),0)&amp;"%～"&amp;ROUND(IFERROR(IF(ABS('様式E-4-2'!K66)&gt;=0.1,IF('様式E-4-2'!K66&gt;=0,'様式E-4-2'!K66*RANDBETWEEN(110,120),'様式E-4-2'!K66*RANDBETWEEN(80,90)),('様式E-4-2'!K66)*100+RANDBETWEEN(3,7)),0),0)&amp;"%】")</f>
        <v>#DIV/0!</v>
      </c>
      <c r="L66" s="214" t="str">
        <f ca="1">IF('様式E-4-2'!L66="","","【"&amp;ROUND(IFERROR(IF(ABS('様式E-4-2'!L66)&gt;=10,IF('様式E-4-2'!L66&gt;=0,'様式E-4-2'!L66*RANDBETWEEN(80,90)*0.01,'様式E-4-2'!L66*RANDBETWEEN(110,120)*0.01),'様式E-4-2'!L66-RANDBETWEEN(1,3)),0),0)&amp;"～"&amp;ROUND(IFERROR(IF(ABS('様式E-4-2'!L66)&gt;=10,IF('様式E-4-2'!L66&gt;=0,'様式E-4-2'!L66*RANDBETWEEN(110,120)*0.01,'様式E-4-2'!L66*RANDBETWEEN(80,90)*0.01),'様式E-4-2'!L66+RANDBETWEEN(1,3)),0),0)&amp;"】")</f>
        <v/>
      </c>
      <c r="M66" s="214" t="str">
        <f ca="1">IF('様式E-4-2'!M66="","","【"&amp;ROUND(IFERROR(IF(ABS('様式E-4-2'!M66)&gt;=10,IF('様式E-4-2'!M66&gt;=0,'様式E-4-2'!M66*RANDBETWEEN(80,90)*0.01,'様式E-4-2'!M66*RANDBETWEEN(110,120)*0.01),'様式E-4-2'!M66-RANDBETWEEN(1,3)),0),0)&amp;"～"&amp;ROUND(IFERROR(IF(ABS('様式E-4-2'!M66)&gt;=10,IF('様式E-4-2'!M66&gt;=0,'様式E-4-2'!M66*RANDBETWEEN(110,120)*0.01,'様式E-4-2'!M66*RANDBETWEEN(80,90)*0.01),'様式E-4-2'!M66+RANDBETWEEN(1,3)),0),0)&amp;"】")</f>
        <v/>
      </c>
      <c r="N66" s="449" t="e">
        <f ca="1">IF('様式E-4-2'!N66="","","【"&amp;ROUND(IFERROR(IF(ABS('様式E-4-2'!N66)&gt;=0.1,IF('様式E-4-2'!N66&gt;=0,'様式E-4-2'!N66*RANDBETWEEN(80,90),'様式E-4-2'!N66*RANDBETWEEN(110,120)),('様式E-4-2'!N66)*100-RANDBETWEEN(3,7)),0),0)&amp;"%～"&amp;ROUND(IFERROR(IF(ABS('様式E-4-2'!N66)&gt;=0.1,IF('様式E-4-2'!N66&gt;=0,'様式E-4-2'!N66*RANDBETWEEN(110,120),'様式E-4-2'!N66*RANDBETWEEN(80,90)),('様式E-4-2'!N66)*100+RANDBETWEEN(3,7)),0),0)&amp;"%】")</f>
        <v>#DIV/0!</v>
      </c>
      <c r="O66" s="214" t="str">
        <f ca="1">IF('様式E-4-2'!O66="","","【"&amp;ROUND(IFERROR(IF(ABS('様式E-4-2'!O66)&gt;=10,IF('様式E-4-2'!O66&gt;=0,'様式E-4-2'!O66*RANDBETWEEN(80,90)*0.01,'様式E-4-2'!O66*RANDBETWEEN(110,120)*0.01),'様式E-4-2'!O66-RANDBETWEEN(1,3)),0),0)&amp;"～"&amp;ROUND(IFERROR(IF(ABS('様式E-4-2'!O66)&gt;=10,IF('様式E-4-2'!O66&gt;=0,'様式E-4-2'!O66*RANDBETWEEN(110,120)*0.01,'様式E-4-2'!O66*RANDBETWEEN(80,90)*0.01),'様式E-4-2'!O66+RANDBETWEEN(1,3)),0),0)&amp;"】")</f>
        <v/>
      </c>
      <c r="P66" s="214" t="str">
        <f ca="1">IF('様式E-4-2'!P66="","","【"&amp;ROUND(IFERROR(IF(ABS('様式E-4-2'!P66)&gt;=10,IF('様式E-4-2'!P66&gt;=0,'様式E-4-2'!P66*RANDBETWEEN(80,90)*0.01,'様式E-4-2'!P66*RANDBETWEEN(110,120)*0.01),'様式E-4-2'!P66-RANDBETWEEN(1,3)),0),0)&amp;"～"&amp;ROUND(IFERROR(IF(ABS('様式E-4-2'!P66)&gt;=10,IF('様式E-4-2'!P66&gt;=0,'様式E-4-2'!P66*RANDBETWEEN(110,120)*0.01,'様式E-4-2'!P66*RANDBETWEEN(80,90)*0.01),'様式E-4-2'!P66+RANDBETWEEN(1,3)),0),0)&amp;"】")</f>
        <v/>
      </c>
      <c r="Q66" s="449" t="e">
        <f ca="1">IF('様式E-4-2'!Q66="","","【"&amp;ROUND(IFERROR(IF(ABS('様式E-4-2'!Q66)&gt;=0.1,IF('様式E-4-2'!Q66&gt;=0,'様式E-4-2'!Q66*RANDBETWEEN(80,90),'様式E-4-2'!Q66*RANDBETWEEN(110,120)),('様式E-4-2'!Q66)*100-RANDBETWEEN(3,7)),0),0)&amp;"%～"&amp;ROUND(IFERROR(IF(ABS('様式E-4-2'!Q66)&gt;=0.1,IF('様式E-4-2'!Q66&gt;=0,'様式E-4-2'!Q66*RANDBETWEEN(110,120),'様式E-4-2'!Q66*RANDBETWEEN(80,90)),('様式E-4-2'!Q66)*100+RANDBETWEEN(3,7)),0),0)&amp;"%】")</f>
        <v>#DIV/0!</v>
      </c>
      <c r="R66" s="214" t="str">
        <f ca="1">IF('様式E-4-2'!R66="","","【"&amp;ROUND(IFERROR(IF(ABS('様式E-4-2'!R66)&gt;=10,IF('様式E-4-2'!R66&gt;=0,'様式E-4-2'!R66*RANDBETWEEN(80,90)*0.01,'様式E-4-2'!R66*RANDBETWEEN(110,120)*0.01),'様式E-4-2'!R66-RANDBETWEEN(1,3)),0),0)&amp;"～"&amp;ROUND(IFERROR(IF(ABS('様式E-4-2'!R66)&gt;=10,IF('様式E-4-2'!R66&gt;=0,'様式E-4-2'!R66*RANDBETWEEN(110,120)*0.01,'様式E-4-2'!R66*RANDBETWEEN(80,90)*0.01),'様式E-4-2'!R66+RANDBETWEEN(1,3)),0),0)&amp;"】")</f>
        <v/>
      </c>
      <c r="S66" s="214" t="str">
        <f ca="1">IF('様式E-4-2'!S66="","","【"&amp;ROUND(IFERROR(IF(ABS('様式E-4-2'!S66)&gt;=10,IF('様式E-4-2'!S66&gt;=0,'様式E-4-2'!S66*RANDBETWEEN(80,90)*0.01,'様式E-4-2'!S66*RANDBETWEEN(110,120)*0.01),'様式E-4-2'!S66-RANDBETWEEN(1,3)),0),0)&amp;"～"&amp;ROUND(IFERROR(IF(ABS('様式E-4-2'!S66)&gt;=10,IF('様式E-4-2'!S66&gt;=0,'様式E-4-2'!S66*RANDBETWEEN(110,120)*0.01,'様式E-4-2'!S66*RANDBETWEEN(80,90)*0.01),'様式E-4-2'!S66+RANDBETWEEN(1,3)),0),0)&amp;"】")</f>
        <v/>
      </c>
      <c r="T66" s="449" t="e">
        <f ca="1">IF('様式E-4-2'!T66="","","【"&amp;ROUND(IFERROR(IF(ABS('様式E-4-2'!T66)&gt;=0.1,IF('様式E-4-2'!T66&gt;=0,'様式E-4-2'!T66*RANDBETWEEN(80,90),'様式E-4-2'!T66*RANDBETWEEN(110,120)),('様式E-4-2'!T66)*100-RANDBETWEEN(3,7)),0),0)&amp;"%～"&amp;ROUND(IFERROR(IF(ABS('様式E-4-2'!T66)&gt;=0.1,IF('様式E-4-2'!T66&gt;=0,'様式E-4-2'!T66*RANDBETWEEN(110,120),'様式E-4-2'!T66*RANDBETWEEN(80,90)),('様式E-4-2'!T66)*100+RANDBETWEEN(3,7)),0),0)&amp;"%】")</f>
        <v>#DIV/0!</v>
      </c>
      <c r="U66" s="434" t="str">
        <f ca="1">IF('様式E-4-2'!U66="","","【"&amp;ROUND(IFERROR(IF(ABS('様式E-4-2'!U66)&gt;=10,IF('様式E-4-2'!U66&gt;=0,'様式E-4-2'!U66*RANDBETWEEN(80,90)*0.01,'様式E-4-2'!U66*RANDBETWEEN(110,120)*0.01),'様式E-4-2'!U66-RANDBETWEEN(1,3)),0),0)&amp;"～"&amp;ROUND(IFERROR(IF(ABS('様式E-4-2'!U66)&gt;=10,IF('様式E-4-2'!U66&gt;=0,'様式E-4-2'!U66*RANDBETWEEN(110,120)*0.01,'様式E-4-2'!U66*RANDBETWEEN(80,90)*0.01),'様式E-4-2'!U66+RANDBETWEEN(1,3)),0),0)&amp;"】")</f>
        <v/>
      </c>
      <c r="V66" s="434" t="str">
        <f ca="1">IF('様式E-4-2'!V66="","","【"&amp;ROUND(IFERROR(IF(ABS('様式E-4-2'!V66)&gt;=10,IF('様式E-4-2'!V66&gt;=0,'様式E-4-2'!V66*RANDBETWEEN(80,90)*0.01,'様式E-4-2'!V66*RANDBETWEEN(110,120)*0.01),'様式E-4-2'!V66-RANDBETWEEN(1,3)),0),0)&amp;"～"&amp;ROUND(IFERROR(IF(ABS('様式E-4-2'!V66)&gt;=10,IF('様式E-4-2'!V66&gt;=0,'様式E-4-2'!V66*RANDBETWEEN(110,120)*0.01,'様式E-4-2'!V66*RANDBETWEEN(80,90)*0.01),'様式E-4-2'!V66+RANDBETWEEN(1,3)),0),0)&amp;"】")</f>
        <v/>
      </c>
      <c r="W66" s="449" t="e">
        <f ca="1">IF('様式E-4-2'!W66="","","【"&amp;ROUND(IFERROR(IF(ABS('様式E-4-2'!W66)&gt;=0.1,IF('様式E-4-2'!W66&gt;=0,'様式E-4-2'!W66*RANDBETWEEN(80,90),'様式E-4-2'!W66*RANDBETWEEN(110,120)),('様式E-4-2'!W66)*100-RANDBETWEEN(3,7)),0),0)&amp;"%～"&amp;ROUND(IFERROR(IF(ABS('様式E-4-2'!W66)&gt;=0.1,IF('様式E-4-2'!W66&gt;=0,'様式E-4-2'!W66*RANDBETWEEN(110,120),'様式E-4-2'!W66*RANDBETWEEN(80,90)),('様式E-4-2'!W66)*100+RANDBETWEEN(3,7)),0),0)&amp;"%】")</f>
        <v>#VALUE!</v>
      </c>
      <c r="X66" s="433" t="str">
        <f ca="1">IF('様式E-4-2'!X66="","","【"&amp;ROUND(IFERROR(IF(ABS('様式E-4-2'!X66)&gt;=10,IF('様式E-4-2'!X66&gt;=0,'様式E-4-2'!X66*RANDBETWEEN(80,90)*0.01,'様式E-4-2'!X66*RANDBETWEEN(110,120)*0.01),'様式E-4-2'!X66-RANDBETWEEN(1,3)),0),0)&amp;"～"&amp;ROUND(IFERROR(IF(ABS('様式E-4-2'!X66)&gt;=10,IF('様式E-4-2'!X66&gt;=0,'様式E-4-2'!X66*RANDBETWEEN(110,120)*0.01,'様式E-4-2'!X66*RANDBETWEEN(80,90)*0.01),'様式E-4-2'!X66+RANDBETWEEN(1,3)),0),0)&amp;"】")</f>
        <v/>
      </c>
      <c r="Y66" s="214" t="str">
        <f ca="1">IF('様式E-4-2'!Y66="","","【"&amp;ROUND(IFERROR(IF(ABS('様式E-4-2'!Y66)&gt;=10,IF('様式E-4-2'!Y66&gt;=0,'様式E-4-2'!Y66*RANDBETWEEN(80,90)*0.01,'様式E-4-2'!Y66*RANDBETWEEN(110,120)*0.01),'様式E-4-2'!Y66-RANDBETWEEN(1,3)),0),0)&amp;"～"&amp;ROUND(IFERROR(IF(ABS('様式E-4-2'!Y66)&gt;=10,IF('様式E-4-2'!Y66&gt;=0,'様式E-4-2'!Y66*RANDBETWEEN(110,120)*0.01,'様式E-4-2'!Y66*RANDBETWEEN(80,90)*0.01),'様式E-4-2'!Y66+RANDBETWEEN(1,3)),0),0)&amp;"】")</f>
        <v/>
      </c>
      <c r="Z66" s="449" t="e">
        <f ca="1">IF('様式E-4-2'!Z66="","","【"&amp;ROUND(IFERROR(IF(ABS('様式E-4-2'!Z66)&gt;=0.1,IF('様式E-4-2'!Z66&gt;=0,'様式E-4-2'!Z66*RANDBETWEEN(80,90),'様式E-4-2'!Z66*RANDBETWEEN(110,120)),('様式E-4-2'!Z66)*100-RANDBETWEEN(3,7)),0),0)&amp;"%～"&amp;ROUND(IFERROR(IF(ABS('様式E-4-2'!Z66)&gt;=0.1,IF('様式E-4-2'!Z66&gt;=0,'様式E-4-2'!Z66*RANDBETWEEN(110,120),'様式E-4-2'!Z66*RANDBETWEEN(80,90)),('様式E-4-2'!Z66)*100+RANDBETWEEN(3,7)),0),0)&amp;"%】")</f>
        <v>#DIV/0!</v>
      </c>
      <c r="AA66" s="214" t="str">
        <f ca="1">IF('様式E-4-2'!AA66="","","【"&amp;ROUND(IFERROR(IF(ABS('様式E-4-2'!AA66)&gt;=10,IF('様式E-4-2'!AA66&gt;=0,'様式E-4-2'!AA66*RANDBETWEEN(80,90)*0.01,'様式E-4-2'!AA66*RANDBETWEEN(110,120)*0.01),'様式E-4-2'!AA66-RANDBETWEEN(1,3)),0),0)&amp;"～"&amp;ROUND(IFERROR(IF(ABS('様式E-4-2'!AA66)&gt;=10,IF('様式E-4-2'!AA66&gt;=0,'様式E-4-2'!AA66*RANDBETWEEN(110,120)*0.01,'様式E-4-2'!AA66*RANDBETWEEN(80,90)*0.01),'様式E-4-2'!AA66+RANDBETWEEN(1,3)),0),0)&amp;"】")</f>
        <v/>
      </c>
      <c r="AB66" s="214" t="str">
        <f ca="1">IF('様式E-4-2'!AB66="","","【"&amp;ROUND(IFERROR(IF(ABS('様式E-4-2'!AB66)&gt;=10,IF('様式E-4-2'!AB66&gt;=0,'様式E-4-2'!AB66*RANDBETWEEN(80,90)*0.01,'様式E-4-2'!AB66*RANDBETWEEN(110,120)*0.01),'様式E-4-2'!AB66-RANDBETWEEN(1,3)),0),0)&amp;"～"&amp;ROUND(IFERROR(IF(ABS('様式E-4-2'!AB66)&gt;=10,IF('様式E-4-2'!AB66&gt;=0,'様式E-4-2'!AB66*RANDBETWEEN(110,120)*0.01,'様式E-4-2'!AB66*RANDBETWEEN(80,90)*0.01),'様式E-4-2'!AB66+RANDBETWEEN(1,3)),0),0)&amp;"】")</f>
        <v/>
      </c>
      <c r="AC66" s="449" t="e">
        <f ca="1">IF('様式E-4-2'!AC66="","","【"&amp;ROUND(IFERROR(IF(ABS('様式E-4-2'!AC66)&gt;=0.1,IF('様式E-4-2'!AC66&gt;=0,'様式E-4-2'!AC66*RANDBETWEEN(80,90),'様式E-4-2'!AC66*RANDBETWEEN(110,120)),('様式E-4-2'!AC66)*100-RANDBETWEEN(3,7)),0),0)&amp;"%～"&amp;ROUND(IFERROR(IF(ABS('様式E-4-2'!AC66)&gt;=0.1,IF('様式E-4-2'!AC66&gt;=0,'様式E-4-2'!AC66*RANDBETWEEN(110,120),'様式E-4-2'!AC66*RANDBETWEEN(80,90)),('様式E-4-2'!AC66)*100+RANDBETWEEN(3,7)),0),0)&amp;"%】")</f>
        <v>#DIV/0!</v>
      </c>
      <c r="AD66" s="214" t="str">
        <f ca="1">IF('様式E-4-2'!AD66="","","【"&amp;ROUND(IFERROR(IF(ABS('様式E-4-2'!AD66)&gt;=10,IF('様式E-4-2'!AD66&gt;=0,'様式E-4-2'!AD66*RANDBETWEEN(80,90)*0.01,'様式E-4-2'!AD66*RANDBETWEEN(110,120)*0.01),'様式E-4-2'!AD66-RANDBETWEEN(1,3)),0),0)&amp;"～"&amp;ROUND(IFERROR(IF(ABS('様式E-4-2'!AD66)&gt;=10,IF('様式E-4-2'!AD66&gt;=0,'様式E-4-2'!AD66*RANDBETWEEN(110,120)*0.01,'様式E-4-2'!AD66*RANDBETWEEN(80,90)*0.01),'様式E-4-2'!AD66+RANDBETWEEN(1,3)),0),0)&amp;"】")</f>
        <v/>
      </c>
      <c r="AE66" s="214" t="str">
        <f ca="1">IF('様式E-4-2'!AE66="","","【"&amp;ROUND(IFERROR(IF(ABS('様式E-4-2'!AE66)&gt;=10,IF('様式E-4-2'!AE66&gt;=0,'様式E-4-2'!AE66*RANDBETWEEN(80,90)*0.01,'様式E-4-2'!AE66*RANDBETWEEN(110,120)*0.01),'様式E-4-2'!AE66-RANDBETWEEN(1,3)),0),0)&amp;"～"&amp;ROUND(IFERROR(IF(ABS('様式E-4-2'!AE66)&gt;=10,IF('様式E-4-2'!AE66&gt;=0,'様式E-4-2'!AE66*RANDBETWEEN(110,120)*0.01,'様式E-4-2'!AE66*RANDBETWEEN(80,90)*0.01),'様式E-4-2'!AE66+RANDBETWEEN(1,3)),0),0)&amp;"】")</f>
        <v/>
      </c>
      <c r="AF66" s="449" t="e">
        <f ca="1">IF('様式E-4-2'!AF66="","","【"&amp;ROUND(IFERROR(IF(ABS('様式E-4-2'!AF66)&gt;=0.1,IF('様式E-4-2'!AF66&gt;=0,'様式E-4-2'!AF66*RANDBETWEEN(80,90),'様式E-4-2'!AF66*RANDBETWEEN(110,120)),('様式E-4-2'!AF66)*100-RANDBETWEEN(3,7)),0),0)&amp;"%～"&amp;ROUND(IFERROR(IF(ABS('様式E-4-2'!AF66)&gt;=0.1,IF('様式E-4-2'!AF66&gt;=0,'様式E-4-2'!AF66*RANDBETWEEN(110,120),'様式E-4-2'!AF66*RANDBETWEEN(80,90)),('様式E-4-2'!AF66)*100+RANDBETWEEN(3,7)),0),0)&amp;"%】")</f>
        <v>#DIV/0!</v>
      </c>
      <c r="AG66" s="214" t="str">
        <f ca="1">IF('様式E-4-2'!AG66="","","【"&amp;ROUND(IFERROR(IF(ABS('様式E-4-2'!AG66)&gt;=10,IF('様式E-4-2'!AG66&gt;=0,'様式E-4-2'!AG66*RANDBETWEEN(80,90)*0.01,'様式E-4-2'!AG66*RANDBETWEEN(110,120)*0.01),'様式E-4-2'!AG66-RANDBETWEEN(1,3)),0),0)&amp;"～"&amp;ROUND(IFERROR(IF(ABS('様式E-4-2'!AG66)&gt;=10,IF('様式E-4-2'!AG66&gt;=0,'様式E-4-2'!AG66*RANDBETWEEN(110,120)*0.01,'様式E-4-2'!AG66*RANDBETWEEN(80,90)*0.01),'様式E-4-2'!AG66+RANDBETWEEN(1,3)),0),0)&amp;"】")</f>
        <v/>
      </c>
      <c r="AH66" s="214" t="str">
        <f ca="1">IF('様式E-4-2'!AH66="","","【"&amp;ROUND(IFERROR(IF(ABS('様式E-4-2'!AH66)&gt;=10,IF('様式E-4-2'!AH66&gt;=0,'様式E-4-2'!AH66*RANDBETWEEN(80,90)*0.01,'様式E-4-2'!AH66*RANDBETWEEN(110,120)*0.01),'様式E-4-2'!AH66-RANDBETWEEN(1,3)),0),0)&amp;"～"&amp;ROUND(IFERROR(IF(ABS('様式E-4-2'!AH66)&gt;=10,IF('様式E-4-2'!AH66&gt;=0,'様式E-4-2'!AH66*RANDBETWEEN(110,120)*0.01,'様式E-4-2'!AH66*RANDBETWEEN(80,90)*0.01),'様式E-4-2'!AH66+RANDBETWEEN(1,3)),0),0)&amp;"】")</f>
        <v/>
      </c>
      <c r="AI66" s="449" t="e">
        <f ca="1">IF('様式E-4-2'!AI66="","","【"&amp;ROUND(IFERROR(IF(ABS('様式E-4-2'!AI66)&gt;=0.1,IF('様式E-4-2'!AI66&gt;=0,'様式E-4-2'!AI66*RANDBETWEEN(80,90),'様式E-4-2'!AI66*RANDBETWEEN(110,120)),('様式E-4-2'!AI66)*100-RANDBETWEEN(3,7)),0),0)&amp;"%～"&amp;ROUND(IFERROR(IF(ABS('様式E-4-2'!AI66)&gt;=0.1,IF('様式E-4-2'!AI66&gt;=0,'様式E-4-2'!AI66*RANDBETWEEN(110,120),'様式E-4-2'!AI66*RANDBETWEEN(80,90)),('様式E-4-2'!AI66)*100+RANDBETWEEN(3,7)),0),0)&amp;"%】")</f>
        <v>#DIV/0!</v>
      </c>
      <c r="AJ66" s="434" t="str">
        <f ca="1">IF('様式E-4-2'!AJ66="","","【"&amp;ROUND(IFERROR(IF(ABS('様式E-4-2'!AJ66)&gt;=10,IF('様式E-4-2'!AJ66&gt;=0,'様式E-4-2'!AJ66*RANDBETWEEN(80,90)*0.01,'様式E-4-2'!AJ66*RANDBETWEEN(110,120)*0.01),'様式E-4-2'!AJ66-RANDBETWEEN(1,3)),0),0)&amp;"～"&amp;ROUND(IFERROR(IF(ABS('様式E-4-2'!AJ66)&gt;=10,IF('様式E-4-2'!AJ66&gt;=0,'様式E-4-2'!AJ66*RANDBETWEEN(110,120)*0.01,'様式E-4-2'!AJ66*RANDBETWEEN(80,90)*0.01),'様式E-4-2'!AJ66+RANDBETWEEN(1,3)),0),0)&amp;"】")</f>
        <v/>
      </c>
      <c r="AK66" s="434" t="str">
        <f ca="1">IF('様式E-4-2'!AK66="","","【"&amp;ROUND(IFERROR(IF(ABS('様式E-4-2'!AK66)&gt;=10,IF('様式E-4-2'!AK66&gt;=0,'様式E-4-2'!AK66*RANDBETWEEN(80,90)*0.01,'様式E-4-2'!AK66*RANDBETWEEN(110,120)*0.01),'様式E-4-2'!AK66-RANDBETWEEN(1,3)),0),0)&amp;"～"&amp;ROUND(IFERROR(IF(ABS('様式E-4-2'!AK66)&gt;=10,IF('様式E-4-2'!AK66&gt;=0,'様式E-4-2'!AK66*RANDBETWEEN(110,120)*0.01,'様式E-4-2'!AK66*RANDBETWEEN(80,90)*0.01),'様式E-4-2'!AK66+RANDBETWEEN(1,3)),0),0)&amp;"】")</f>
        <v/>
      </c>
      <c r="AL66" s="519" t="e">
        <f ca="1">IF('様式E-4-2'!AL66="","","【"&amp;ROUND(IFERROR(IF(ABS('様式E-4-2'!AL66)&gt;=0.1,IF('様式E-4-2'!AL66&gt;=0,'様式E-4-2'!AL66*RANDBETWEEN(80,90),'様式E-4-2'!AL66*RANDBETWEEN(110,120)),('様式E-4-2'!AL66)*100-RANDBETWEEN(3,7)),0),0)&amp;"%～"&amp;ROUND(IFERROR(IF(ABS('様式E-4-2'!AL66)&gt;=0.1,IF('様式E-4-2'!AL66&gt;=0,'様式E-4-2'!AL66*RANDBETWEEN(110,120),'様式E-4-2'!AL66*RANDBETWEEN(80,90)),('様式E-4-2'!AL66)*100+RANDBETWEEN(3,7)),0),0)&amp;"%】")</f>
        <v>#VALUE!</v>
      </c>
    </row>
    <row r="67" spans="2:38" ht="27" customHeight="1" x14ac:dyDescent="0.15">
      <c r="B67" s="112"/>
      <c r="C67" s="44" t="s">
        <v>310</v>
      </c>
      <c r="D67" s="60" t="s">
        <v>103</v>
      </c>
      <c r="E67" s="217" t="str">
        <f>IF('様式E-4-2'!E67="","",'様式E-4-2'!E67)</f>
        <v/>
      </c>
      <c r="F67" s="203"/>
      <c r="G67" s="60" t="s">
        <v>105</v>
      </c>
      <c r="H67" s="461" t="str">
        <f>IF('様式E-4-2'!H67="","",'様式E-4-2'!H67)</f>
        <v/>
      </c>
      <c r="I67" s="455" t="str">
        <f ca="1">IF('様式E-4-2'!I67="","","【"&amp;ROUND(IFERROR(IF(ABS('様式E-4-2'!I67)&gt;=10,IF('様式E-4-2'!I67&gt;=0,'様式E-4-2'!I67*RANDBETWEEN(80,90)*0.01,'様式E-4-2'!I67*RANDBETWEEN(110,120)*0.01),'様式E-4-2'!I67-RANDBETWEEN(1,3)),0),0)&amp;"～"&amp;ROUND(IFERROR(IF(ABS('様式E-4-2'!I67)&gt;=10,IF('様式E-4-2'!I67&gt;=0,'様式E-4-2'!I67*RANDBETWEEN(110,120)*0.01,'様式E-4-2'!I67*RANDBETWEEN(80,90)*0.01),'様式E-4-2'!I67+RANDBETWEEN(1,3)),0),0)&amp;"】")</f>
        <v/>
      </c>
      <c r="J67" s="237" t="str">
        <f ca="1">IF('様式E-4-2'!J67="","","【"&amp;ROUND(IFERROR(IF(ABS('様式E-4-2'!J67)&gt;=10,IF('様式E-4-2'!J67&gt;=0,'様式E-4-2'!J67*RANDBETWEEN(80,90)*0.01,'様式E-4-2'!J67*RANDBETWEEN(110,120)*0.01),'様式E-4-2'!J67-RANDBETWEEN(1,3)),0),0)&amp;"～"&amp;ROUND(IFERROR(IF(ABS('様式E-4-2'!J67)&gt;=10,IF('様式E-4-2'!J67&gt;=0,'様式E-4-2'!J67*RANDBETWEEN(110,120)*0.01,'様式E-4-2'!J67*RANDBETWEEN(80,90)*0.01),'様式E-4-2'!J67+RANDBETWEEN(1,3)),0),0)&amp;"】")</f>
        <v/>
      </c>
      <c r="K67" s="434" t="e">
        <f ca="1">IF('様式E-4-2'!K67="","","【"&amp;ROUND(IFERROR(IF(ABS('様式E-4-2'!K67)&gt;=0.1,IF('様式E-4-2'!K67&gt;=0,'様式E-4-2'!K67*RANDBETWEEN(80,90),'様式E-4-2'!K67*RANDBETWEEN(110,120)),('様式E-4-2'!K67)*100-RANDBETWEEN(3,7)),0),0)&amp;"%～"&amp;ROUND(IFERROR(IF(ABS('様式E-4-2'!K67)&gt;=0.1,IF('様式E-4-2'!K67&gt;=0,'様式E-4-2'!K67*RANDBETWEEN(110,120),'様式E-4-2'!K67*RANDBETWEEN(80,90)),('様式E-4-2'!K67)*100+RANDBETWEEN(3,7)),0),0)&amp;"%】")</f>
        <v>#DIV/0!</v>
      </c>
      <c r="L67" s="214" t="str">
        <f ca="1">IF('様式E-4-2'!L67="","","【"&amp;ROUND(IFERROR(IF(ABS('様式E-4-2'!L67)&gt;=10,IF('様式E-4-2'!L67&gt;=0,'様式E-4-2'!L67*RANDBETWEEN(80,90)*0.01,'様式E-4-2'!L67*RANDBETWEEN(110,120)*0.01),'様式E-4-2'!L67-RANDBETWEEN(1,3)),0),0)&amp;"～"&amp;ROUND(IFERROR(IF(ABS('様式E-4-2'!L67)&gt;=10,IF('様式E-4-2'!L67&gt;=0,'様式E-4-2'!L67*RANDBETWEEN(110,120)*0.01,'様式E-4-2'!L67*RANDBETWEEN(80,90)*0.01),'様式E-4-2'!L67+RANDBETWEEN(1,3)),0),0)&amp;"】")</f>
        <v/>
      </c>
      <c r="M67" s="214" t="str">
        <f ca="1">IF('様式E-4-2'!M67="","","【"&amp;ROUND(IFERROR(IF(ABS('様式E-4-2'!M67)&gt;=10,IF('様式E-4-2'!M67&gt;=0,'様式E-4-2'!M67*RANDBETWEEN(80,90)*0.01,'様式E-4-2'!M67*RANDBETWEEN(110,120)*0.01),'様式E-4-2'!M67-RANDBETWEEN(1,3)),0),0)&amp;"～"&amp;ROUND(IFERROR(IF(ABS('様式E-4-2'!M67)&gt;=10,IF('様式E-4-2'!M67&gt;=0,'様式E-4-2'!M67*RANDBETWEEN(110,120)*0.01,'様式E-4-2'!M67*RANDBETWEEN(80,90)*0.01),'様式E-4-2'!M67+RANDBETWEEN(1,3)),0),0)&amp;"】")</f>
        <v/>
      </c>
      <c r="N67" s="449" t="e">
        <f ca="1">IF('様式E-4-2'!N67="","","【"&amp;ROUND(IFERROR(IF(ABS('様式E-4-2'!N67)&gt;=0.1,IF('様式E-4-2'!N67&gt;=0,'様式E-4-2'!N67*RANDBETWEEN(80,90),'様式E-4-2'!N67*RANDBETWEEN(110,120)),('様式E-4-2'!N67)*100-RANDBETWEEN(3,7)),0),0)&amp;"%～"&amp;ROUND(IFERROR(IF(ABS('様式E-4-2'!N67)&gt;=0.1,IF('様式E-4-2'!N67&gt;=0,'様式E-4-2'!N67*RANDBETWEEN(110,120),'様式E-4-2'!N67*RANDBETWEEN(80,90)),('様式E-4-2'!N67)*100+RANDBETWEEN(3,7)),0),0)&amp;"%】")</f>
        <v>#DIV/0!</v>
      </c>
      <c r="O67" s="214" t="str">
        <f ca="1">IF('様式E-4-2'!O67="","","【"&amp;ROUND(IFERROR(IF(ABS('様式E-4-2'!O67)&gt;=10,IF('様式E-4-2'!O67&gt;=0,'様式E-4-2'!O67*RANDBETWEEN(80,90)*0.01,'様式E-4-2'!O67*RANDBETWEEN(110,120)*0.01),'様式E-4-2'!O67-RANDBETWEEN(1,3)),0),0)&amp;"～"&amp;ROUND(IFERROR(IF(ABS('様式E-4-2'!O67)&gt;=10,IF('様式E-4-2'!O67&gt;=0,'様式E-4-2'!O67*RANDBETWEEN(110,120)*0.01,'様式E-4-2'!O67*RANDBETWEEN(80,90)*0.01),'様式E-4-2'!O67+RANDBETWEEN(1,3)),0),0)&amp;"】")</f>
        <v/>
      </c>
      <c r="P67" s="214" t="str">
        <f ca="1">IF('様式E-4-2'!P67="","","【"&amp;ROUND(IFERROR(IF(ABS('様式E-4-2'!P67)&gt;=10,IF('様式E-4-2'!P67&gt;=0,'様式E-4-2'!P67*RANDBETWEEN(80,90)*0.01,'様式E-4-2'!P67*RANDBETWEEN(110,120)*0.01),'様式E-4-2'!P67-RANDBETWEEN(1,3)),0),0)&amp;"～"&amp;ROUND(IFERROR(IF(ABS('様式E-4-2'!P67)&gt;=10,IF('様式E-4-2'!P67&gt;=0,'様式E-4-2'!P67*RANDBETWEEN(110,120)*0.01,'様式E-4-2'!P67*RANDBETWEEN(80,90)*0.01),'様式E-4-2'!P67+RANDBETWEEN(1,3)),0),0)&amp;"】")</f>
        <v/>
      </c>
      <c r="Q67" s="449" t="e">
        <f ca="1">IF('様式E-4-2'!Q67="","","【"&amp;ROUND(IFERROR(IF(ABS('様式E-4-2'!Q67)&gt;=0.1,IF('様式E-4-2'!Q67&gt;=0,'様式E-4-2'!Q67*RANDBETWEEN(80,90),'様式E-4-2'!Q67*RANDBETWEEN(110,120)),('様式E-4-2'!Q67)*100-RANDBETWEEN(3,7)),0),0)&amp;"%～"&amp;ROUND(IFERROR(IF(ABS('様式E-4-2'!Q67)&gt;=0.1,IF('様式E-4-2'!Q67&gt;=0,'様式E-4-2'!Q67*RANDBETWEEN(110,120),'様式E-4-2'!Q67*RANDBETWEEN(80,90)),('様式E-4-2'!Q67)*100+RANDBETWEEN(3,7)),0),0)&amp;"%】")</f>
        <v>#DIV/0!</v>
      </c>
      <c r="R67" s="214" t="str">
        <f ca="1">IF('様式E-4-2'!R67="","","【"&amp;ROUND(IFERROR(IF(ABS('様式E-4-2'!R67)&gt;=10,IF('様式E-4-2'!R67&gt;=0,'様式E-4-2'!R67*RANDBETWEEN(80,90)*0.01,'様式E-4-2'!R67*RANDBETWEEN(110,120)*0.01),'様式E-4-2'!R67-RANDBETWEEN(1,3)),0),0)&amp;"～"&amp;ROUND(IFERROR(IF(ABS('様式E-4-2'!R67)&gt;=10,IF('様式E-4-2'!R67&gt;=0,'様式E-4-2'!R67*RANDBETWEEN(110,120)*0.01,'様式E-4-2'!R67*RANDBETWEEN(80,90)*0.01),'様式E-4-2'!R67+RANDBETWEEN(1,3)),0),0)&amp;"】")</f>
        <v/>
      </c>
      <c r="S67" s="214" t="str">
        <f ca="1">IF('様式E-4-2'!S67="","","【"&amp;ROUND(IFERROR(IF(ABS('様式E-4-2'!S67)&gt;=10,IF('様式E-4-2'!S67&gt;=0,'様式E-4-2'!S67*RANDBETWEEN(80,90)*0.01,'様式E-4-2'!S67*RANDBETWEEN(110,120)*0.01),'様式E-4-2'!S67-RANDBETWEEN(1,3)),0),0)&amp;"～"&amp;ROUND(IFERROR(IF(ABS('様式E-4-2'!S67)&gt;=10,IF('様式E-4-2'!S67&gt;=0,'様式E-4-2'!S67*RANDBETWEEN(110,120)*0.01,'様式E-4-2'!S67*RANDBETWEEN(80,90)*0.01),'様式E-4-2'!S67+RANDBETWEEN(1,3)),0),0)&amp;"】")</f>
        <v/>
      </c>
      <c r="T67" s="449" t="e">
        <f ca="1">IF('様式E-4-2'!T67="","","【"&amp;ROUND(IFERROR(IF(ABS('様式E-4-2'!T67)&gt;=0.1,IF('様式E-4-2'!T67&gt;=0,'様式E-4-2'!T67*RANDBETWEEN(80,90),'様式E-4-2'!T67*RANDBETWEEN(110,120)),('様式E-4-2'!T67)*100-RANDBETWEEN(3,7)),0),0)&amp;"%～"&amp;ROUND(IFERROR(IF(ABS('様式E-4-2'!T67)&gt;=0.1,IF('様式E-4-2'!T67&gt;=0,'様式E-4-2'!T67*RANDBETWEEN(110,120),'様式E-4-2'!T67*RANDBETWEEN(80,90)),('様式E-4-2'!T67)*100+RANDBETWEEN(3,7)),0),0)&amp;"%】")</f>
        <v>#DIV/0!</v>
      </c>
      <c r="U67" s="434" t="str">
        <f ca="1">IF('様式E-4-2'!U67="","","【"&amp;ROUND(IFERROR(IF(ABS('様式E-4-2'!U67)&gt;=10,IF('様式E-4-2'!U67&gt;=0,'様式E-4-2'!U67*RANDBETWEEN(80,90)*0.01,'様式E-4-2'!U67*RANDBETWEEN(110,120)*0.01),'様式E-4-2'!U67-RANDBETWEEN(1,3)),0),0)&amp;"～"&amp;ROUND(IFERROR(IF(ABS('様式E-4-2'!U67)&gt;=10,IF('様式E-4-2'!U67&gt;=0,'様式E-4-2'!U67*RANDBETWEEN(110,120)*0.01,'様式E-4-2'!U67*RANDBETWEEN(80,90)*0.01),'様式E-4-2'!U67+RANDBETWEEN(1,3)),0),0)&amp;"】")</f>
        <v/>
      </c>
      <c r="V67" s="434" t="str">
        <f ca="1">IF('様式E-4-2'!V67="","","【"&amp;ROUND(IFERROR(IF(ABS('様式E-4-2'!V67)&gt;=10,IF('様式E-4-2'!V67&gt;=0,'様式E-4-2'!V67*RANDBETWEEN(80,90)*0.01,'様式E-4-2'!V67*RANDBETWEEN(110,120)*0.01),'様式E-4-2'!V67-RANDBETWEEN(1,3)),0),0)&amp;"～"&amp;ROUND(IFERROR(IF(ABS('様式E-4-2'!V67)&gt;=10,IF('様式E-4-2'!V67&gt;=0,'様式E-4-2'!V67*RANDBETWEEN(110,120)*0.01,'様式E-4-2'!V67*RANDBETWEEN(80,90)*0.01),'様式E-4-2'!V67+RANDBETWEEN(1,3)),0),0)&amp;"】")</f>
        <v/>
      </c>
      <c r="W67" s="449" t="e">
        <f ca="1">IF('様式E-4-2'!W67="","","【"&amp;ROUND(IFERROR(IF(ABS('様式E-4-2'!W67)&gt;=0.1,IF('様式E-4-2'!W67&gt;=0,'様式E-4-2'!W67*RANDBETWEEN(80,90),'様式E-4-2'!W67*RANDBETWEEN(110,120)),('様式E-4-2'!W67)*100-RANDBETWEEN(3,7)),0),0)&amp;"%～"&amp;ROUND(IFERROR(IF(ABS('様式E-4-2'!W67)&gt;=0.1,IF('様式E-4-2'!W67&gt;=0,'様式E-4-2'!W67*RANDBETWEEN(110,120),'様式E-4-2'!W67*RANDBETWEEN(80,90)),('様式E-4-2'!W67)*100+RANDBETWEEN(3,7)),0),0)&amp;"%】")</f>
        <v>#VALUE!</v>
      </c>
      <c r="X67" s="433" t="str">
        <f ca="1">IF('様式E-4-2'!X67="","","【"&amp;ROUND(IFERROR(IF(ABS('様式E-4-2'!X67)&gt;=10,IF('様式E-4-2'!X67&gt;=0,'様式E-4-2'!X67*RANDBETWEEN(80,90)*0.01,'様式E-4-2'!X67*RANDBETWEEN(110,120)*0.01),'様式E-4-2'!X67-RANDBETWEEN(1,3)),0),0)&amp;"～"&amp;ROUND(IFERROR(IF(ABS('様式E-4-2'!X67)&gt;=10,IF('様式E-4-2'!X67&gt;=0,'様式E-4-2'!X67*RANDBETWEEN(110,120)*0.01,'様式E-4-2'!X67*RANDBETWEEN(80,90)*0.01),'様式E-4-2'!X67+RANDBETWEEN(1,3)),0),0)&amp;"】")</f>
        <v/>
      </c>
      <c r="Y67" s="214" t="str">
        <f ca="1">IF('様式E-4-2'!Y67="","","【"&amp;ROUND(IFERROR(IF(ABS('様式E-4-2'!Y67)&gt;=10,IF('様式E-4-2'!Y67&gt;=0,'様式E-4-2'!Y67*RANDBETWEEN(80,90)*0.01,'様式E-4-2'!Y67*RANDBETWEEN(110,120)*0.01),'様式E-4-2'!Y67-RANDBETWEEN(1,3)),0),0)&amp;"～"&amp;ROUND(IFERROR(IF(ABS('様式E-4-2'!Y67)&gt;=10,IF('様式E-4-2'!Y67&gt;=0,'様式E-4-2'!Y67*RANDBETWEEN(110,120)*0.01,'様式E-4-2'!Y67*RANDBETWEEN(80,90)*0.01),'様式E-4-2'!Y67+RANDBETWEEN(1,3)),0),0)&amp;"】")</f>
        <v/>
      </c>
      <c r="Z67" s="449" t="e">
        <f ca="1">IF('様式E-4-2'!Z67="","","【"&amp;ROUND(IFERROR(IF(ABS('様式E-4-2'!Z67)&gt;=0.1,IF('様式E-4-2'!Z67&gt;=0,'様式E-4-2'!Z67*RANDBETWEEN(80,90),'様式E-4-2'!Z67*RANDBETWEEN(110,120)),('様式E-4-2'!Z67)*100-RANDBETWEEN(3,7)),0),0)&amp;"%～"&amp;ROUND(IFERROR(IF(ABS('様式E-4-2'!Z67)&gt;=0.1,IF('様式E-4-2'!Z67&gt;=0,'様式E-4-2'!Z67*RANDBETWEEN(110,120),'様式E-4-2'!Z67*RANDBETWEEN(80,90)),('様式E-4-2'!Z67)*100+RANDBETWEEN(3,7)),0),0)&amp;"%】")</f>
        <v>#DIV/0!</v>
      </c>
      <c r="AA67" s="214" t="str">
        <f ca="1">IF('様式E-4-2'!AA67="","","【"&amp;ROUND(IFERROR(IF(ABS('様式E-4-2'!AA67)&gt;=10,IF('様式E-4-2'!AA67&gt;=0,'様式E-4-2'!AA67*RANDBETWEEN(80,90)*0.01,'様式E-4-2'!AA67*RANDBETWEEN(110,120)*0.01),'様式E-4-2'!AA67-RANDBETWEEN(1,3)),0),0)&amp;"～"&amp;ROUND(IFERROR(IF(ABS('様式E-4-2'!AA67)&gt;=10,IF('様式E-4-2'!AA67&gt;=0,'様式E-4-2'!AA67*RANDBETWEEN(110,120)*0.01,'様式E-4-2'!AA67*RANDBETWEEN(80,90)*0.01),'様式E-4-2'!AA67+RANDBETWEEN(1,3)),0),0)&amp;"】")</f>
        <v/>
      </c>
      <c r="AB67" s="214" t="str">
        <f ca="1">IF('様式E-4-2'!AB67="","","【"&amp;ROUND(IFERROR(IF(ABS('様式E-4-2'!AB67)&gt;=10,IF('様式E-4-2'!AB67&gt;=0,'様式E-4-2'!AB67*RANDBETWEEN(80,90)*0.01,'様式E-4-2'!AB67*RANDBETWEEN(110,120)*0.01),'様式E-4-2'!AB67-RANDBETWEEN(1,3)),0),0)&amp;"～"&amp;ROUND(IFERROR(IF(ABS('様式E-4-2'!AB67)&gt;=10,IF('様式E-4-2'!AB67&gt;=0,'様式E-4-2'!AB67*RANDBETWEEN(110,120)*0.01,'様式E-4-2'!AB67*RANDBETWEEN(80,90)*0.01),'様式E-4-2'!AB67+RANDBETWEEN(1,3)),0),0)&amp;"】")</f>
        <v/>
      </c>
      <c r="AC67" s="449" t="e">
        <f ca="1">IF('様式E-4-2'!AC67="","","【"&amp;ROUND(IFERROR(IF(ABS('様式E-4-2'!AC67)&gt;=0.1,IF('様式E-4-2'!AC67&gt;=0,'様式E-4-2'!AC67*RANDBETWEEN(80,90),'様式E-4-2'!AC67*RANDBETWEEN(110,120)),('様式E-4-2'!AC67)*100-RANDBETWEEN(3,7)),0),0)&amp;"%～"&amp;ROUND(IFERROR(IF(ABS('様式E-4-2'!AC67)&gt;=0.1,IF('様式E-4-2'!AC67&gt;=0,'様式E-4-2'!AC67*RANDBETWEEN(110,120),'様式E-4-2'!AC67*RANDBETWEEN(80,90)),('様式E-4-2'!AC67)*100+RANDBETWEEN(3,7)),0),0)&amp;"%】")</f>
        <v>#DIV/0!</v>
      </c>
      <c r="AD67" s="214" t="str">
        <f ca="1">IF('様式E-4-2'!AD67="","","【"&amp;ROUND(IFERROR(IF(ABS('様式E-4-2'!AD67)&gt;=10,IF('様式E-4-2'!AD67&gt;=0,'様式E-4-2'!AD67*RANDBETWEEN(80,90)*0.01,'様式E-4-2'!AD67*RANDBETWEEN(110,120)*0.01),'様式E-4-2'!AD67-RANDBETWEEN(1,3)),0),0)&amp;"～"&amp;ROUND(IFERROR(IF(ABS('様式E-4-2'!AD67)&gt;=10,IF('様式E-4-2'!AD67&gt;=0,'様式E-4-2'!AD67*RANDBETWEEN(110,120)*0.01,'様式E-4-2'!AD67*RANDBETWEEN(80,90)*0.01),'様式E-4-2'!AD67+RANDBETWEEN(1,3)),0),0)&amp;"】")</f>
        <v/>
      </c>
      <c r="AE67" s="214" t="str">
        <f ca="1">IF('様式E-4-2'!AE67="","","【"&amp;ROUND(IFERROR(IF(ABS('様式E-4-2'!AE67)&gt;=10,IF('様式E-4-2'!AE67&gt;=0,'様式E-4-2'!AE67*RANDBETWEEN(80,90)*0.01,'様式E-4-2'!AE67*RANDBETWEEN(110,120)*0.01),'様式E-4-2'!AE67-RANDBETWEEN(1,3)),0),0)&amp;"～"&amp;ROUND(IFERROR(IF(ABS('様式E-4-2'!AE67)&gt;=10,IF('様式E-4-2'!AE67&gt;=0,'様式E-4-2'!AE67*RANDBETWEEN(110,120)*0.01,'様式E-4-2'!AE67*RANDBETWEEN(80,90)*0.01),'様式E-4-2'!AE67+RANDBETWEEN(1,3)),0),0)&amp;"】")</f>
        <v/>
      </c>
      <c r="AF67" s="449" t="e">
        <f ca="1">IF('様式E-4-2'!AF67="","","【"&amp;ROUND(IFERROR(IF(ABS('様式E-4-2'!AF67)&gt;=0.1,IF('様式E-4-2'!AF67&gt;=0,'様式E-4-2'!AF67*RANDBETWEEN(80,90),'様式E-4-2'!AF67*RANDBETWEEN(110,120)),('様式E-4-2'!AF67)*100-RANDBETWEEN(3,7)),0),0)&amp;"%～"&amp;ROUND(IFERROR(IF(ABS('様式E-4-2'!AF67)&gt;=0.1,IF('様式E-4-2'!AF67&gt;=0,'様式E-4-2'!AF67*RANDBETWEEN(110,120),'様式E-4-2'!AF67*RANDBETWEEN(80,90)),('様式E-4-2'!AF67)*100+RANDBETWEEN(3,7)),0),0)&amp;"%】")</f>
        <v>#DIV/0!</v>
      </c>
      <c r="AG67" s="214" t="str">
        <f ca="1">IF('様式E-4-2'!AG67="","","【"&amp;ROUND(IFERROR(IF(ABS('様式E-4-2'!AG67)&gt;=10,IF('様式E-4-2'!AG67&gt;=0,'様式E-4-2'!AG67*RANDBETWEEN(80,90)*0.01,'様式E-4-2'!AG67*RANDBETWEEN(110,120)*0.01),'様式E-4-2'!AG67-RANDBETWEEN(1,3)),0),0)&amp;"～"&amp;ROUND(IFERROR(IF(ABS('様式E-4-2'!AG67)&gt;=10,IF('様式E-4-2'!AG67&gt;=0,'様式E-4-2'!AG67*RANDBETWEEN(110,120)*0.01,'様式E-4-2'!AG67*RANDBETWEEN(80,90)*0.01),'様式E-4-2'!AG67+RANDBETWEEN(1,3)),0),0)&amp;"】")</f>
        <v/>
      </c>
      <c r="AH67" s="214" t="str">
        <f ca="1">IF('様式E-4-2'!AH67="","","【"&amp;ROUND(IFERROR(IF(ABS('様式E-4-2'!AH67)&gt;=10,IF('様式E-4-2'!AH67&gt;=0,'様式E-4-2'!AH67*RANDBETWEEN(80,90)*0.01,'様式E-4-2'!AH67*RANDBETWEEN(110,120)*0.01),'様式E-4-2'!AH67-RANDBETWEEN(1,3)),0),0)&amp;"～"&amp;ROUND(IFERROR(IF(ABS('様式E-4-2'!AH67)&gt;=10,IF('様式E-4-2'!AH67&gt;=0,'様式E-4-2'!AH67*RANDBETWEEN(110,120)*0.01,'様式E-4-2'!AH67*RANDBETWEEN(80,90)*0.01),'様式E-4-2'!AH67+RANDBETWEEN(1,3)),0),0)&amp;"】")</f>
        <v/>
      </c>
      <c r="AI67" s="449" t="e">
        <f ca="1">IF('様式E-4-2'!AI67="","","【"&amp;ROUND(IFERROR(IF(ABS('様式E-4-2'!AI67)&gt;=0.1,IF('様式E-4-2'!AI67&gt;=0,'様式E-4-2'!AI67*RANDBETWEEN(80,90),'様式E-4-2'!AI67*RANDBETWEEN(110,120)),('様式E-4-2'!AI67)*100-RANDBETWEEN(3,7)),0),0)&amp;"%～"&amp;ROUND(IFERROR(IF(ABS('様式E-4-2'!AI67)&gt;=0.1,IF('様式E-4-2'!AI67&gt;=0,'様式E-4-2'!AI67*RANDBETWEEN(110,120),'様式E-4-2'!AI67*RANDBETWEEN(80,90)),('様式E-4-2'!AI67)*100+RANDBETWEEN(3,7)),0),0)&amp;"%】")</f>
        <v>#DIV/0!</v>
      </c>
      <c r="AJ67" s="434" t="str">
        <f ca="1">IF('様式E-4-2'!AJ67="","","【"&amp;ROUND(IFERROR(IF(ABS('様式E-4-2'!AJ67)&gt;=10,IF('様式E-4-2'!AJ67&gt;=0,'様式E-4-2'!AJ67*RANDBETWEEN(80,90)*0.01,'様式E-4-2'!AJ67*RANDBETWEEN(110,120)*0.01),'様式E-4-2'!AJ67-RANDBETWEEN(1,3)),0),0)&amp;"～"&amp;ROUND(IFERROR(IF(ABS('様式E-4-2'!AJ67)&gt;=10,IF('様式E-4-2'!AJ67&gt;=0,'様式E-4-2'!AJ67*RANDBETWEEN(110,120)*0.01,'様式E-4-2'!AJ67*RANDBETWEEN(80,90)*0.01),'様式E-4-2'!AJ67+RANDBETWEEN(1,3)),0),0)&amp;"】")</f>
        <v/>
      </c>
      <c r="AK67" s="434" t="str">
        <f ca="1">IF('様式E-4-2'!AK67="","","【"&amp;ROUND(IFERROR(IF(ABS('様式E-4-2'!AK67)&gt;=10,IF('様式E-4-2'!AK67&gt;=0,'様式E-4-2'!AK67*RANDBETWEEN(80,90)*0.01,'様式E-4-2'!AK67*RANDBETWEEN(110,120)*0.01),'様式E-4-2'!AK67-RANDBETWEEN(1,3)),0),0)&amp;"～"&amp;ROUND(IFERROR(IF(ABS('様式E-4-2'!AK67)&gt;=10,IF('様式E-4-2'!AK67&gt;=0,'様式E-4-2'!AK67*RANDBETWEEN(110,120)*0.01,'様式E-4-2'!AK67*RANDBETWEEN(80,90)*0.01),'様式E-4-2'!AK67+RANDBETWEEN(1,3)),0),0)&amp;"】")</f>
        <v/>
      </c>
      <c r="AL67" s="519" t="e">
        <f ca="1">IF('様式E-4-2'!AL67="","","【"&amp;ROUND(IFERROR(IF(ABS('様式E-4-2'!AL67)&gt;=0.1,IF('様式E-4-2'!AL67&gt;=0,'様式E-4-2'!AL67*RANDBETWEEN(80,90),'様式E-4-2'!AL67*RANDBETWEEN(110,120)),('様式E-4-2'!AL67)*100-RANDBETWEEN(3,7)),0),0)&amp;"%～"&amp;ROUND(IFERROR(IF(ABS('様式E-4-2'!AL67)&gt;=0.1,IF('様式E-4-2'!AL67&gt;=0,'様式E-4-2'!AL67*RANDBETWEEN(110,120),'様式E-4-2'!AL67*RANDBETWEEN(80,90)),('様式E-4-2'!AL67)*100+RANDBETWEEN(3,7)),0),0)&amp;"%】")</f>
        <v>#VALUE!</v>
      </c>
    </row>
    <row r="68" spans="2:38" ht="27" customHeight="1" x14ac:dyDescent="0.15">
      <c r="B68" s="112"/>
      <c r="C68" s="44" t="s">
        <v>311</v>
      </c>
      <c r="D68" s="13" t="str">
        <f>IF('様式E-4-2'!D68="","",'様式E-4-2'!D68)</f>
        <v/>
      </c>
      <c r="E68" s="13"/>
      <c r="F68" s="13"/>
      <c r="G68" s="60"/>
      <c r="H68" s="461" t="str">
        <f>IF('様式E-4-2'!H68="","",'様式E-4-2'!H68)</f>
        <v/>
      </c>
      <c r="I68" s="455" t="str">
        <f ca="1">IF('様式E-4-2'!I68="","","【"&amp;ROUND(IFERROR(IF(ABS('様式E-4-2'!I68)&gt;=10,IF('様式E-4-2'!I68&gt;=0,'様式E-4-2'!I68*RANDBETWEEN(80,90)*0.01,'様式E-4-2'!I68*RANDBETWEEN(110,120)*0.01),'様式E-4-2'!I68-RANDBETWEEN(1,3)),0),0)&amp;"～"&amp;ROUND(IFERROR(IF(ABS('様式E-4-2'!I68)&gt;=10,IF('様式E-4-2'!I68&gt;=0,'様式E-4-2'!I68*RANDBETWEEN(110,120)*0.01,'様式E-4-2'!I68*RANDBETWEEN(80,90)*0.01),'様式E-4-2'!I68+RANDBETWEEN(1,3)),0),0)&amp;"】")</f>
        <v/>
      </c>
      <c r="J68" s="237" t="str">
        <f ca="1">IF('様式E-4-2'!J68="","","【"&amp;ROUND(IFERROR(IF(ABS('様式E-4-2'!J68)&gt;=10,IF('様式E-4-2'!J68&gt;=0,'様式E-4-2'!J68*RANDBETWEEN(80,90)*0.01,'様式E-4-2'!J68*RANDBETWEEN(110,120)*0.01),'様式E-4-2'!J68-RANDBETWEEN(1,3)),0),0)&amp;"～"&amp;ROUND(IFERROR(IF(ABS('様式E-4-2'!J68)&gt;=10,IF('様式E-4-2'!J68&gt;=0,'様式E-4-2'!J68*RANDBETWEEN(110,120)*0.01,'様式E-4-2'!J68*RANDBETWEEN(80,90)*0.01),'様式E-4-2'!J68+RANDBETWEEN(1,3)),0),0)&amp;"】")</f>
        <v/>
      </c>
      <c r="K68" s="434" t="e">
        <f ca="1">IF('様式E-4-2'!K68="","","【"&amp;ROUND(IFERROR(IF(ABS('様式E-4-2'!K68)&gt;=0.1,IF('様式E-4-2'!K68&gt;=0,'様式E-4-2'!K68*RANDBETWEEN(80,90),'様式E-4-2'!K68*RANDBETWEEN(110,120)),('様式E-4-2'!K68)*100-RANDBETWEEN(3,7)),0),0)&amp;"%～"&amp;ROUND(IFERROR(IF(ABS('様式E-4-2'!K68)&gt;=0.1,IF('様式E-4-2'!K68&gt;=0,'様式E-4-2'!K68*RANDBETWEEN(110,120),'様式E-4-2'!K68*RANDBETWEEN(80,90)),('様式E-4-2'!K68)*100+RANDBETWEEN(3,7)),0),0)&amp;"%】")</f>
        <v>#DIV/0!</v>
      </c>
      <c r="L68" s="214" t="str">
        <f ca="1">IF('様式E-4-2'!L68="","","【"&amp;ROUND(IFERROR(IF(ABS('様式E-4-2'!L68)&gt;=10,IF('様式E-4-2'!L68&gt;=0,'様式E-4-2'!L68*RANDBETWEEN(80,90)*0.01,'様式E-4-2'!L68*RANDBETWEEN(110,120)*0.01),'様式E-4-2'!L68-RANDBETWEEN(1,3)),0),0)&amp;"～"&amp;ROUND(IFERROR(IF(ABS('様式E-4-2'!L68)&gt;=10,IF('様式E-4-2'!L68&gt;=0,'様式E-4-2'!L68*RANDBETWEEN(110,120)*0.01,'様式E-4-2'!L68*RANDBETWEEN(80,90)*0.01),'様式E-4-2'!L68+RANDBETWEEN(1,3)),0),0)&amp;"】")</f>
        <v/>
      </c>
      <c r="M68" s="214" t="str">
        <f ca="1">IF('様式E-4-2'!M68="","","【"&amp;ROUND(IFERROR(IF(ABS('様式E-4-2'!M68)&gt;=10,IF('様式E-4-2'!M68&gt;=0,'様式E-4-2'!M68*RANDBETWEEN(80,90)*0.01,'様式E-4-2'!M68*RANDBETWEEN(110,120)*0.01),'様式E-4-2'!M68-RANDBETWEEN(1,3)),0),0)&amp;"～"&amp;ROUND(IFERROR(IF(ABS('様式E-4-2'!M68)&gt;=10,IF('様式E-4-2'!M68&gt;=0,'様式E-4-2'!M68*RANDBETWEEN(110,120)*0.01,'様式E-4-2'!M68*RANDBETWEEN(80,90)*0.01),'様式E-4-2'!M68+RANDBETWEEN(1,3)),0),0)&amp;"】")</f>
        <v/>
      </c>
      <c r="N68" s="449" t="e">
        <f ca="1">IF('様式E-4-2'!N68="","","【"&amp;ROUND(IFERROR(IF(ABS('様式E-4-2'!N68)&gt;=0.1,IF('様式E-4-2'!N68&gt;=0,'様式E-4-2'!N68*RANDBETWEEN(80,90),'様式E-4-2'!N68*RANDBETWEEN(110,120)),('様式E-4-2'!N68)*100-RANDBETWEEN(3,7)),0),0)&amp;"%～"&amp;ROUND(IFERROR(IF(ABS('様式E-4-2'!N68)&gt;=0.1,IF('様式E-4-2'!N68&gt;=0,'様式E-4-2'!N68*RANDBETWEEN(110,120),'様式E-4-2'!N68*RANDBETWEEN(80,90)),('様式E-4-2'!N68)*100+RANDBETWEEN(3,7)),0),0)&amp;"%】")</f>
        <v>#DIV/0!</v>
      </c>
      <c r="O68" s="214" t="str">
        <f ca="1">IF('様式E-4-2'!O68="","","【"&amp;ROUND(IFERROR(IF(ABS('様式E-4-2'!O68)&gt;=10,IF('様式E-4-2'!O68&gt;=0,'様式E-4-2'!O68*RANDBETWEEN(80,90)*0.01,'様式E-4-2'!O68*RANDBETWEEN(110,120)*0.01),'様式E-4-2'!O68-RANDBETWEEN(1,3)),0),0)&amp;"～"&amp;ROUND(IFERROR(IF(ABS('様式E-4-2'!O68)&gt;=10,IF('様式E-4-2'!O68&gt;=0,'様式E-4-2'!O68*RANDBETWEEN(110,120)*0.01,'様式E-4-2'!O68*RANDBETWEEN(80,90)*0.01),'様式E-4-2'!O68+RANDBETWEEN(1,3)),0),0)&amp;"】")</f>
        <v/>
      </c>
      <c r="P68" s="214" t="str">
        <f ca="1">IF('様式E-4-2'!P68="","","【"&amp;ROUND(IFERROR(IF(ABS('様式E-4-2'!P68)&gt;=10,IF('様式E-4-2'!P68&gt;=0,'様式E-4-2'!P68*RANDBETWEEN(80,90)*0.01,'様式E-4-2'!P68*RANDBETWEEN(110,120)*0.01),'様式E-4-2'!P68-RANDBETWEEN(1,3)),0),0)&amp;"～"&amp;ROUND(IFERROR(IF(ABS('様式E-4-2'!P68)&gt;=10,IF('様式E-4-2'!P68&gt;=0,'様式E-4-2'!P68*RANDBETWEEN(110,120)*0.01,'様式E-4-2'!P68*RANDBETWEEN(80,90)*0.01),'様式E-4-2'!P68+RANDBETWEEN(1,3)),0),0)&amp;"】")</f>
        <v/>
      </c>
      <c r="Q68" s="449" t="e">
        <f ca="1">IF('様式E-4-2'!Q68="","","【"&amp;ROUND(IFERROR(IF(ABS('様式E-4-2'!Q68)&gt;=0.1,IF('様式E-4-2'!Q68&gt;=0,'様式E-4-2'!Q68*RANDBETWEEN(80,90),'様式E-4-2'!Q68*RANDBETWEEN(110,120)),('様式E-4-2'!Q68)*100-RANDBETWEEN(3,7)),0),0)&amp;"%～"&amp;ROUND(IFERROR(IF(ABS('様式E-4-2'!Q68)&gt;=0.1,IF('様式E-4-2'!Q68&gt;=0,'様式E-4-2'!Q68*RANDBETWEEN(110,120),'様式E-4-2'!Q68*RANDBETWEEN(80,90)),('様式E-4-2'!Q68)*100+RANDBETWEEN(3,7)),0),0)&amp;"%】")</f>
        <v>#DIV/0!</v>
      </c>
      <c r="R68" s="214" t="str">
        <f ca="1">IF('様式E-4-2'!R68="","","【"&amp;ROUND(IFERROR(IF(ABS('様式E-4-2'!R68)&gt;=10,IF('様式E-4-2'!R68&gt;=0,'様式E-4-2'!R68*RANDBETWEEN(80,90)*0.01,'様式E-4-2'!R68*RANDBETWEEN(110,120)*0.01),'様式E-4-2'!R68-RANDBETWEEN(1,3)),0),0)&amp;"～"&amp;ROUND(IFERROR(IF(ABS('様式E-4-2'!R68)&gt;=10,IF('様式E-4-2'!R68&gt;=0,'様式E-4-2'!R68*RANDBETWEEN(110,120)*0.01,'様式E-4-2'!R68*RANDBETWEEN(80,90)*0.01),'様式E-4-2'!R68+RANDBETWEEN(1,3)),0),0)&amp;"】")</f>
        <v/>
      </c>
      <c r="S68" s="214" t="str">
        <f ca="1">IF('様式E-4-2'!S68="","","【"&amp;ROUND(IFERROR(IF(ABS('様式E-4-2'!S68)&gt;=10,IF('様式E-4-2'!S68&gt;=0,'様式E-4-2'!S68*RANDBETWEEN(80,90)*0.01,'様式E-4-2'!S68*RANDBETWEEN(110,120)*0.01),'様式E-4-2'!S68-RANDBETWEEN(1,3)),0),0)&amp;"～"&amp;ROUND(IFERROR(IF(ABS('様式E-4-2'!S68)&gt;=10,IF('様式E-4-2'!S68&gt;=0,'様式E-4-2'!S68*RANDBETWEEN(110,120)*0.01,'様式E-4-2'!S68*RANDBETWEEN(80,90)*0.01),'様式E-4-2'!S68+RANDBETWEEN(1,3)),0),0)&amp;"】")</f>
        <v/>
      </c>
      <c r="T68" s="449" t="e">
        <f ca="1">IF('様式E-4-2'!T68="","","【"&amp;ROUND(IFERROR(IF(ABS('様式E-4-2'!T68)&gt;=0.1,IF('様式E-4-2'!T68&gt;=0,'様式E-4-2'!T68*RANDBETWEEN(80,90),'様式E-4-2'!T68*RANDBETWEEN(110,120)),('様式E-4-2'!T68)*100-RANDBETWEEN(3,7)),0),0)&amp;"%～"&amp;ROUND(IFERROR(IF(ABS('様式E-4-2'!T68)&gt;=0.1,IF('様式E-4-2'!T68&gt;=0,'様式E-4-2'!T68*RANDBETWEEN(110,120),'様式E-4-2'!T68*RANDBETWEEN(80,90)),('様式E-4-2'!T68)*100+RANDBETWEEN(3,7)),0),0)&amp;"%】")</f>
        <v>#DIV/0!</v>
      </c>
      <c r="U68" s="434" t="str">
        <f ca="1">IF('様式E-4-2'!U68="","","【"&amp;ROUND(IFERROR(IF(ABS('様式E-4-2'!U68)&gt;=10,IF('様式E-4-2'!U68&gt;=0,'様式E-4-2'!U68*RANDBETWEEN(80,90)*0.01,'様式E-4-2'!U68*RANDBETWEEN(110,120)*0.01),'様式E-4-2'!U68-RANDBETWEEN(1,3)),0),0)&amp;"～"&amp;ROUND(IFERROR(IF(ABS('様式E-4-2'!U68)&gt;=10,IF('様式E-4-2'!U68&gt;=0,'様式E-4-2'!U68*RANDBETWEEN(110,120)*0.01,'様式E-4-2'!U68*RANDBETWEEN(80,90)*0.01),'様式E-4-2'!U68+RANDBETWEEN(1,3)),0),0)&amp;"】")</f>
        <v/>
      </c>
      <c r="V68" s="434" t="str">
        <f ca="1">IF('様式E-4-2'!V68="","","【"&amp;ROUND(IFERROR(IF(ABS('様式E-4-2'!V68)&gt;=10,IF('様式E-4-2'!V68&gt;=0,'様式E-4-2'!V68*RANDBETWEEN(80,90)*0.01,'様式E-4-2'!V68*RANDBETWEEN(110,120)*0.01),'様式E-4-2'!V68-RANDBETWEEN(1,3)),0),0)&amp;"～"&amp;ROUND(IFERROR(IF(ABS('様式E-4-2'!V68)&gt;=10,IF('様式E-4-2'!V68&gt;=0,'様式E-4-2'!V68*RANDBETWEEN(110,120)*0.01,'様式E-4-2'!V68*RANDBETWEEN(80,90)*0.01),'様式E-4-2'!V68+RANDBETWEEN(1,3)),0),0)&amp;"】")</f>
        <v/>
      </c>
      <c r="W68" s="449" t="e">
        <f ca="1">IF('様式E-4-2'!W68="","","【"&amp;ROUND(IFERROR(IF(ABS('様式E-4-2'!W68)&gt;=0.1,IF('様式E-4-2'!W68&gt;=0,'様式E-4-2'!W68*RANDBETWEEN(80,90),'様式E-4-2'!W68*RANDBETWEEN(110,120)),('様式E-4-2'!W68)*100-RANDBETWEEN(3,7)),0),0)&amp;"%～"&amp;ROUND(IFERROR(IF(ABS('様式E-4-2'!W68)&gt;=0.1,IF('様式E-4-2'!W68&gt;=0,'様式E-4-2'!W68*RANDBETWEEN(110,120),'様式E-4-2'!W68*RANDBETWEEN(80,90)),('様式E-4-2'!W68)*100+RANDBETWEEN(3,7)),0),0)&amp;"%】")</f>
        <v>#VALUE!</v>
      </c>
      <c r="X68" s="433" t="str">
        <f ca="1">IF('様式E-4-2'!X68="","","【"&amp;ROUND(IFERROR(IF(ABS('様式E-4-2'!X68)&gt;=10,IF('様式E-4-2'!X68&gt;=0,'様式E-4-2'!X68*RANDBETWEEN(80,90)*0.01,'様式E-4-2'!X68*RANDBETWEEN(110,120)*0.01),'様式E-4-2'!X68-RANDBETWEEN(1,3)),0),0)&amp;"～"&amp;ROUND(IFERROR(IF(ABS('様式E-4-2'!X68)&gt;=10,IF('様式E-4-2'!X68&gt;=0,'様式E-4-2'!X68*RANDBETWEEN(110,120)*0.01,'様式E-4-2'!X68*RANDBETWEEN(80,90)*0.01),'様式E-4-2'!X68+RANDBETWEEN(1,3)),0),0)&amp;"】")</f>
        <v/>
      </c>
      <c r="Y68" s="214" t="str">
        <f ca="1">IF('様式E-4-2'!Y68="","","【"&amp;ROUND(IFERROR(IF(ABS('様式E-4-2'!Y68)&gt;=10,IF('様式E-4-2'!Y68&gt;=0,'様式E-4-2'!Y68*RANDBETWEEN(80,90)*0.01,'様式E-4-2'!Y68*RANDBETWEEN(110,120)*0.01),'様式E-4-2'!Y68-RANDBETWEEN(1,3)),0),0)&amp;"～"&amp;ROUND(IFERROR(IF(ABS('様式E-4-2'!Y68)&gt;=10,IF('様式E-4-2'!Y68&gt;=0,'様式E-4-2'!Y68*RANDBETWEEN(110,120)*0.01,'様式E-4-2'!Y68*RANDBETWEEN(80,90)*0.01),'様式E-4-2'!Y68+RANDBETWEEN(1,3)),0),0)&amp;"】")</f>
        <v/>
      </c>
      <c r="Z68" s="449" t="e">
        <f ca="1">IF('様式E-4-2'!Z68="","","【"&amp;ROUND(IFERROR(IF(ABS('様式E-4-2'!Z68)&gt;=0.1,IF('様式E-4-2'!Z68&gt;=0,'様式E-4-2'!Z68*RANDBETWEEN(80,90),'様式E-4-2'!Z68*RANDBETWEEN(110,120)),('様式E-4-2'!Z68)*100-RANDBETWEEN(3,7)),0),0)&amp;"%～"&amp;ROUND(IFERROR(IF(ABS('様式E-4-2'!Z68)&gt;=0.1,IF('様式E-4-2'!Z68&gt;=0,'様式E-4-2'!Z68*RANDBETWEEN(110,120),'様式E-4-2'!Z68*RANDBETWEEN(80,90)),('様式E-4-2'!Z68)*100+RANDBETWEEN(3,7)),0),0)&amp;"%】")</f>
        <v>#DIV/0!</v>
      </c>
      <c r="AA68" s="214" t="str">
        <f ca="1">IF('様式E-4-2'!AA68="","","【"&amp;ROUND(IFERROR(IF(ABS('様式E-4-2'!AA68)&gt;=10,IF('様式E-4-2'!AA68&gt;=0,'様式E-4-2'!AA68*RANDBETWEEN(80,90)*0.01,'様式E-4-2'!AA68*RANDBETWEEN(110,120)*0.01),'様式E-4-2'!AA68-RANDBETWEEN(1,3)),0),0)&amp;"～"&amp;ROUND(IFERROR(IF(ABS('様式E-4-2'!AA68)&gt;=10,IF('様式E-4-2'!AA68&gt;=0,'様式E-4-2'!AA68*RANDBETWEEN(110,120)*0.01,'様式E-4-2'!AA68*RANDBETWEEN(80,90)*0.01),'様式E-4-2'!AA68+RANDBETWEEN(1,3)),0),0)&amp;"】")</f>
        <v/>
      </c>
      <c r="AB68" s="214" t="str">
        <f ca="1">IF('様式E-4-2'!AB68="","","【"&amp;ROUND(IFERROR(IF(ABS('様式E-4-2'!AB68)&gt;=10,IF('様式E-4-2'!AB68&gt;=0,'様式E-4-2'!AB68*RANDBETWEEN(80,90)*0.01,'様式E-4-2'!AB68*RANDBETWEEN(110,120)*0.01),'様式E-4-2'!AB68-RANDBETWEEN(1,3)),0),0)&amp;"～"&amp;ROUND(IFERROR(IF(ABS('様式E-4-2'!AB68)&gt;=10,IF('様式E-4-2'!AB68&gt;=0,'様式E-4-2'!AB68*RANDBETWEEN(110,120)*0.01,'様式E-4-2'!AB68*RANDBETWEEN(80,90)*0.01),'様式E-4-2'!AB68+RANDBETWEEN(1,3)),0),0)&amp;"】")</f>
        <v/>
      </c>
      <c r="AC68" s="449" t="e">
        <f ca="1">IF('様式E-4-2'!AC68="","","【"&amp;ROUND(IFERROR(IF(ABS('様式E-4-2'!AC68)&gt;=0.1,IF('様式E-4-2'!AC68&gt;=0,'様式E-4-2'!AC68*RANDBETWEEN(80,90),'様式E-4-2'!AC68*RANDBETWEEN(110,120)),('様式E-4-2'!AC68)*100-RANDBETWEEN(3,7)),0),0)&amp;"%～"&amp;ROUND(IFERROR(IF(ABS('様式E-4-2'!AC68)&gt;=0.1,IF('様式E-4-2'!AC68&gt;=0,'様式E-4-2'!AC68*RANDBETWEEN(110,120),'様式E-4-2'!AC68*RANDBETWEEN(80,90)),('様式E-4-2'!AC68)*100+RANDBETWEEN(3,7)),0),0)&amp;"%】")</f>
        <v>#DIV/0!</v>
      </c>
      <c r="AD68" s="214" t="str">
        <f ca="1">IF('様式E-4-2'!AD68="","","【"&amp;ROUND(IFERROR(IF(ABS('様式E-4-2'!AD68)&gt;=10,IF('様式E-4-2'!AD68&gt;=0,'様式E-4-2'!AD68*RANDBETWEEN(80,90)*0.01,'様式E-4-2'!AD68*RANDBETWEEN(110,120)*0.01),'様式E-4-2'!AD68-RANDBETWEEN(1,3)),0),0)&amp;"～"&amp;ROUND(IFERROR(IF(ABS('様式E-4-2'!AD68)&gt;=10,IF('様式E-4-2'!AD68&gt;=0,'様式E-4-2'!AD68*RANDBETWEEN(110,120)*0.01,'様式E-4-2'!AD68*RANDBETWEEN(80,90)*0.01),'様式E-4-2'!AD68+RANDBETWEEN(1,3)),0),0)&amp;"】")</f>
        <v/>
      </c>
      <c r="AE68" s="214" t="str">
        <f ca="1">IF('様式E-4-2'!AE68="","","【"&amp;ROUND(IFERROR(IF(ABS('様式E-4-2'!AE68)&gt;=10,IF('様式E-4-2'!AE68&gt;=0,'様式E-4-2'!AE68*RANDBETWEEN(80,90)*0.01,'様式E-4-2'!AE68*RANDBETWEEN(110,120)*0.01),'様式E-4-2'!AE68-RANDBETWEEN(1,3)),0),0)&amp;"～"&amp;ROUND(IFERROR(IF(ABS('様式E-4-2'!AE68)&gt;=10,IF('様式E-4-2'!AE68&gt;=0,'様式E-4-2'!AE68*RANDBETWEEN(110,120)*0.01,'様式E-4-2'!AE68*RANDBETWEEN(80,90)*0.01),'様式E-4-2'!AE68+RANDBETWEEN(1,3)),0),0)&amp;"】")</f>
        <v/>
      </c>
      <c r="AF68" s="449" t="e">
        <f ca="1">IF('様式E-4-2'!AF68="","","【"&amp;ROUND(IFERROR(IF(ABS('様式E-4-2'!AF68)&gt;=0.1,IF('様式E-4-2'!AF68&gt;=0,'様式E-4-2'!AF68*RANDBETWEEN(80,90),'様式E-4-2'!AF68*RANDBETWEEN(110,120)),('様式E-4-2'!AF68)*100-RANDBETWEEN(3,7)),0),0)&amp;"%～"&amp;ROUND(IFERROR(IF(ABS('様式E-4-2'!AF68)&gt;=0.1,IF('様式E-4-2'!AF68&gt;=0,'様式E-4-2'!AF68*RANDBETWEEN(110,120),'様式E-4-2'!AF68*RANDBETWEEN(80,90)),('様式E-4-2'!AF68)*100+RANDBETWEEN(3,7)),0),0)&amp;"%】")</f>
        <v>#DIV/0!</v>
      </c>
      <c r="AG68" s="214" t="str">
        <f ca="1">IF('様式E-4-2'!AG68="","","【"&amp;ROUND(IFERROR(IF(ABS('様式E-4-2'!AG68)&gt;=10,IF('様式E-4-2'!AG68&gt;=0,'様式E-4-2'!AG68*RANDBETWEEN(80,90)*0.01,'様式E-4-2'!AG68*RANDBETWEEN(110,120)*0.01),'様式E-4-2'!AG68-RANDBETWEEN(1,3)),0),0)&amp;"～"&amp;ROUND(IFERROR(IF(ABS('様式E-4-2'!AG68)&gt;=10,IF('様式E-4-2'!AG68&gt;=0,'様式E-4-2'!AG68*RANDBETWEEN(110,120)*0.01,'様式E-4-2'!AG68*RANDBETWEEN(80,90)*0.01),'様式E-4-2'!AG68+RANDBETWEEN(1,3)),0),0)&amp;"】")</f>
        <v/>
      </c>
      <c r="AH68" s="214" t="str">
        <f ca="1">IF('様式E-4-2'!AH68="","","【"&amp;ROUND(IFERROR(IF(ABS('様式E-4-2'!AH68)&gt;=10,IF('様式E-4-2'!AH68&gt;=0,'様式E-4-2'!AH68*RANDBETWEEN(80,90)*0.01,'様式E-4-2'!AH68*RANDBETWEEN(110,120)*0.01),'様式E-4-2'!AH68-RANDBETWEEN(1,3)),0),0)&amp;"～"&amp;ROUND(IFERROR(IF(ABS('様式E-4-2'!AH68)&gt;=10,IF('様式E-4-2'!AH68&gt;=0,'様式E-4-2'!AH68*RANDBETWEEN(110,120)*0.01,'様式E-4-2'!AH68*RANDBETWEEN(80,90)*0.01),'様式E-4-2'!AH68+RANDBETWEEN(1,3)),0),0)&amp;"】")</f>
        <v/>
      </c>
      <c r="AI68" s="449" t="e">
        <f ca="1">IF('様式E-4-2'!AI68="","","【"&amp;ROUND(IFERROR(IF(ABS('様式E-4-2'!AI68)&gt;=0.1,IF('様式E-4-2'!AI68&gt;=0,'様式E-4-2'!AI68*RANDBETWEEN(80,90),'様式E-4-2'!AI68*RANDBETWEEN(110,120)),('様式E-4-2'!AI68)*100-RANDBETWEEN(3,7)),0),0)&amp;"%～"&amp;ROUND(IFERROR(IF(ABS('様式E-4-2'!AI68)&gt;=0.1,IF('様式E-4-2'!AI68&gt;=0,'様式E-4-2'!AI68*RANDBETWEEN(110,120),'様式E-4-2'!AI68*RANDBETWEEN(80,90)),('様式E-4-2'!AI68)*100+RANDBETWEEN(3,7)),0),0)&amp;"%】")</f>
        <v>#DIV/0!</v>
      </c>
      <c r="AJ68" s="434" t="str">
        <f ca="1">IF('様式E-4-2'!AJ68="","","【"&amp;ROUND(IFERROR(IF(ABS('様式E-4-2'!AJ68)&gt;=10,IF('様式E-4-2'!AJ68&gt;=0,'様式E-4-2'!AJ68*RANDBETWEEN(80,90)*0.01,'様式E-4-2'!AJ68*RANDBETWEEN(110,120)*0.01),'様式E-4-2'!AJ68-RANDBETWEEN(1,3)),0),0)&amp;"～"&amp;ROUND(IFERROR(IF(ABS('様式E-4-2'!AJ68)&gt;=10,IF('様式E-4-2'!AJ68&gt;=0,'様式E-4-2'!AJ68*RANDBETWEEN(110,120)*0.01,'様式E-4-2'!AJ68*RANDBETWEEN(80,90)*0.01),'様式E-4-2'!AJ68+RANDBETWEEN(1,3)),0),0)&amp;"】")</f>
        <v/>
      </c>
      <c r="AK68" s="434" t="str">
        <f ca="1">IF('様式E-4-2'!AK68="","","【"&amp;ROUND(IFERROR(IF(ABS('様式E-4-2'!AK68)&gt;=10,IF('様式E-4-2'!AK68&gt;=0,'様式E-4-2'!AK68*RANDBETWEEN(80,90)*0.01,'様式E-4-2'!AK68*RANDBETWEEN(110,120)*0.01),'様式E-4-2'!AK68-RANDBETWEEN(1,3)),0),0)&amp;"～"&amp;ROUND(IFERROR(IF(ABS('様式E-4-2'!AK68)&gt;=10,IF('様式E-4-2'!AK68&gt;=0,'様式E-4-2'!AK68*RANDBETWEEN(110,120)*0.01,'様式E-4-2'!AK68*RANDBETWEEN(80,90)*0.01),'様式E-4-2'!AK68+RANDBETWEEN(1,3)),0),0)&amp;"】")</f>
        <v/>
      </c>
      <c r="AL68" s="519" t="e">
        <f ca="1">IF('様式E-4-2'!AL68="","","【"&amp;ROUND(IFERROR(IF(ABS('様式E-4-2'!AL68)&gt;=0.1,IF('様式E-4-2'!AL68&gt;=0,'様式E-4-2'!AL68*RANDBETWEEN(80,90),'様式E-4-2'!AL68*RANDBETWEEN(110,120)),('様式E-4-2'!AL68)*100-RANDBETWEEN(3,7)),0),0)&amp;"%～"&amp;ROUND(IFERROR(IF(ABS('様式E-4-2'!AL68)&gt;=0.1,IF('様式E-4-2'!AL68&gt;=0,'様式E-4-2'!AL68*RANDBETWEEN(110,120),'様式E-4-2'!AL68*RANDBETWEEN(80,90)),('様式E-4-2'!AL68)*100+RANDBETWEEN(3,7)),0),0)&amp;"%】")</f>
        <v>#VALUE!</v>
      </c>
    </row>
    <row r="69" spans="2:38" ht="27" customHeight="1" x14ac:dyDescent="0.15">
      <c r="B69" s="112"/>
      <c r="C69" s="44" t="s">
        <v>312</v>
      </c>
      <c r="D69" s="60" t="s">
        <v>313</v>
      </c>
      <c r="E69" s="60"/>
      <c r="F69" s="60"/>
      <c r="G69" s="60"/>
      <c r="H69" s="461" t="str">
        <f>IF('様式E-4-2'!H69="","",'様式E-4-2'!H69)</f>
        <v/>
      </c>
      <c r="I69" s="455" t="str">
        <f ca="1">IF('様式E-4-2'!I69="","","【"&amp;ROUND(IFERROR(IF(ABS('様式E-4-2'!I69)&gt;=10,IF('様式E-4-2'!I69&gt;=0,'様式E-4-2'!I69*RANDBETWEEN(80,90)*0.01,'様式E-4-2'!I69*RANDBETWEEN(110,120)*0.01),'様式E-4-2'!I69-RANDBETWEEN(1,3)),0),0)&amp;"～"&amp;ROUND(IFERROR(IF(ABS('様式E-4-2'!I69)&gt;=10,IF('様式E-4-2'!I69&gt;=0,'様式E-4-2'!I69*RANDBETWEEN(110,120)*0.01,'様式E-4-2'!I69*RANDBETWEEN(80,90)*0.01),'様式E-4-2'!I69+RANDBETWEEN(1,3)),0),0)&amp;"】")</f>
        <v/>
      </c>
      <c r="J69" s="237" t="str">
        <f ca="1">IF('様式E-4-2'!J69="","","【"&amp;ROUND(IFERROR(IF(ABS('様式E-4-2'!J69)&gt;=10,IF('様式E-4-2'!J69&gt;=0,'様式E-4-2'!J69*RANDBETWEEN(80,90)*0.01,'様式E-4-2'!J69*RANDBETWEEN(110,120)*0.01),'様式E-4-2'!J69-RANDBETWEEN(1,3)),0),0)&amp;"～"&amp;ROUND(IFERROR(IF(ABS('様式E-4-2'!J69)&gt;=10,IF('様式E-4-2'!J69&gt;=0,'様式E-4-2'!J69*RANDBETWEEN(110,120)*0.01,'様式E-4-2'!J69*RANDBETWEEN(80,90)*0.01),'様式E-4-2'!J69+RANDBETWEEN(1,3)),0),0)&amp;"】")</f>
        <v/>
      </c>
      <c r="K69" s="434" t="e">
        <f ca="1">IF('様式E-4-2'!K69="","","【"&amp;ROUND(IFERROR(IF(ABS('様式E-4-2'!K69)&gt;=0.1,IF('様式E-4-2'!K69&gt;=0,'様式E-4-2'!K69*RANDBETWEEN(80,90),'様式E-4-2'!K69*RANDBETWEEN(110,120)),('様式E-4-2'!K69)*100-RANDBETWEEN(3,7)),0),0)&amp;"%～"&amp;ROUND(IFERROR(IF(ABS('様式E-4-2'!K69)&gt;=0.1,IF('様式E-4-2'!K69&gt;=0,'様式E-4-2'!K69*RANDBETWEEN(110,120),'様式E-4-2'!K69*RANDBETWEEN(80,90)),('様式E-4-2'!K69)*100+RANDBETWEEN(3,7)),0),0)&amp;"%】")</f>
        <v>#DIV/0!</v>
      </c>
      <c r="L69" s="214" t="str">
        <f ca="1">IF('様式E-4-2'!L69="","","【"&amp;ROUND(IFERROR(IF(ABS('様式E-4-2'!L69)&gt;=10,IF('様式E-4-2'!L69&gt;=0,'様式E-4-2'!L69*RANDBETWEEN(80,90)*0.01,'様式E-4-2'!L69*RANDBETWEEN(110,120)*0.01),'様式E-4-2'!L69-RANDBETWEEN(1,3)),0),0)&amp;"～"&amp;ROUND(IFERROR(IF(ABS('様式E-4-2'!L69)&gt;=10,IF('様式E-4-2'!L69&gt;=0,'様式E-4-2'!L69*RANDBETWEEN(110,120)*0.01,'様式E-4-2'!L69*RANDBETWEEN(80,90)*0.01),'様式E-4-2'!L69+RANDBETWEEN(1,3)),0),0)&amp;"】")</f>
        <v/>
      </c>
      <c r="M69" s="214" t="str">
        <f ca="1">IF('様式E-4-2'!M69="","","【"&amp;ROUND(IFERROR(IF(ABS('様式E-4-2'!M69)&gt;=10,IF('様式E-4-2'!M69&gt;=0,'様式E-4-2'!M69*RANDBETWEEN(80,90)*0.01,'様式E-4-2'!M69*RANDBETWEEN(110,120)*0.01),'様式E-4-2'!M69-RANDBETWEEN(1,3)),0),0)&amp;"～"&amp;ROUND(IFERROR(IF(ABS('様式E-4-2'!M69)&gt;=10,IF('様式E-4-2'!M69&gt;=0,'様式E-4-2'!M69*RANDBETWEEN(110,120)*0.01,'様式E-4-2'!M69*RANDBETWEEN(80,90)*0.01),'様式E-4-2'!M69+RANDBETWEEN(1,3)),0),0)&amp;"】")</f>
        <v/>
      </c>
      <c r="N69" s="449" t="e">
        <f ca="1">IF('様式E-4-2'!N69="","","【"&amp;ROUND(IFERROR(IF(ABS('様式E-4-2'!N69)&gt;=0.1,IF('様式E-4-2'!N69&gt;=0,'様式E-4-2'!N69*RANDBETWEEN(80,90),'様式E-4-2'!N69*RANDBETWEEN(110,120)),('様式E-4-2'!N69)*100-RANDBETWEEN(3,7)),0),0)&amp;"%～"&amp;ROUND(IFERROR(IF(ABS('様式E-4-2'!N69)&gt;=0.1,IF('様式E-4-2'!N69&gt;=0,'様式E-4-2'!N69*RANDBETWEEN(110,120),'様式E-4-2'!N69*RANDBETWEEN(80,90)),('様式E-4-2'!N69)*100+RANDBETWEEN(3,7)),0),0)&amp;"%】")</f>
        <v>#DIV/0!</v>
      </c>
      <c r="O69" s="214" t="str">
        <f ca="1">IF('様式E-4-2'!O69="","","【"&amp;ROUND(IFERROR(IF(ABS('様式E-4-2'!O69)&gt;=10,IF('様式E-4-2'!O69&gt;=0,'様式E-4-2'!O69*RANDBETWEEN(80,90)*0.01,'様式E-4-2'!O69*RANDBETWEEN(110,120)*0.01),'様式E-4-2'!O69-RANDBETWEEN(1,3)),0),0)&amp;"～"&amp;ROUND(IFERROR(IF(ABS('様式E-4-2'!O69)&gt;=10,IF('様式E-4-2'!O69&gt;=0,'様式E-4-2'!O69*RANDBETWEEN(110,120)*0.01,'様式E-4-2'!O69*RANDBETWEEN(80,90)*0.01),'様式E-4-2'!O69+RANDBETWEEN(1,3)),0),0)&amp;"】")</f>
        <v/>
      </c>
      <c r="P69" s="214" t="str">
        <f ca="1">IF('様式E-4-2'!P69="","","【"&amp;ROUND(IFERROR(IF(ABS('様式E-4-2'!P69)&gt;=10,IF('様式E-4-2'!P69&gt;=0,'様式E-4-2'!P69*RANDBETWEEN(80,90)*0.01,'様式E-4-2'!P69*RANDBETWEEN(110,120)*0.01),'様式E-4-2'!P69-RANDBETWEEN(1,3)),0),0)&amp;"～"&amp;ROUND(IFERROR(IF(ABS('様式E-4-2'!P69)&gt;=10,IF('様式E-4-2'!P69&gt;=0,'様式E-4-2'!P69*RANDBETWEEN(110,120)*0.01,'様式E-4-2'!P69*RANDBETWEEN(80,90)*0.01),'様式E-4-2'!P69+RANDBETWEEN(1,3)),0),0)&amp;"】")</f>
        <v/>
      </c>
      <c r="Q69" s="449" t="e">
        <f ca="1">IF('様式E-4-2'!Q69="","","【"&amp;ROUND(IFERROR(IF(ABS('様式E-4-2'!Q69)&gt;=0.1,IF('様式E-4-2'!Q69&gt;=0,'様式E-4-2'!Q69*RANDBETWEEN(80,90),'様式E-4-2'!Q69*RANDBETWEEN(110,120)),('様式E-4-2'!Q69)*100-RANDBETWEEN(3,7)),0),0)&amp;"%～"&amp;ROUND(IFERROR(IF(ABS('様式E-4-2'!Q69)&gt;=0.1,IF('様式E-4-2'!Q69&gt;=0,'様式E-4-2'!Q69*RANDBETWEEN(110,120),'様式E-4-2'!Q69*RANDBETWEEN(80,90)),('様式E-4-2'!Q69)*100+RANDBETWEEN(3,7)),0),0)&amp;"%】")</f>
        <v>#DIV/0!</v>
      </c>
      <c r="R69" s="214" t="str">
        <f ca="1">IF('様式E-4-2'!R69="","","【"&amp;ROUND(IFERROR(IF(ABS('様式E-4-2'!R69)&gt;=10,IF('様式E-4-2'!R69&gt;=0,'様式E-4-2'!R69*RANDBETWEEN(80,90)*0.01,'様式E-4-2'!R69*RANDBETWEEN(110,120)*0.01),'様式E-4-2'!R69-RANDBETWEEN(1,3)),0),0)&amp;"～"&amp;ROUND(IFERROR(IF(ABS('様式E-4-2'!R69)&gt;=10,IF('様式E-4-2'!R69&gt;=0,'様式E-4-2'!R69*RANDBETWEEN(110,120)*0.01,'様式E-4-2'!R69*RANDBETWEEN(80,90)*0.01),'様式E-4-2'!R69+RANDBETWEEN(1,3)),0),0)&amp;"】")</f>
        <v/>
      </c>
      <c r="S69" s="214" t="str">
        <f ca="1">IF('様式E-4-2'!S69="","","【"&amp;ROUND(IFERROR(IF(ABS('様式E-4-2'!S69)&gt;=10,IF('様式E-4-2'!S69&gt;=0,'様式E-4-2'!S69*RANDBETWEEN(80,90)*0.01,'様式E-4-2'!S69*RANDBETWEEN(110,120)*0.01),'様式E-4-2'!S69-RANDBETWEEN(1,3)),0),0)&amp;"～"&amp;ROUND(IFERROR(IF(ABS('様式E-4-2'!S69)&gt;=10,IF('様式E-4-2'!S69&gt;=0,'様式E-4-2'!S69*RANDBETWEEN(110,120)*0.01,'様式E-4-2'!S69*RANDBETWEEN(80,90)*0.01),'様式E-4-2'!S69+RANDBETWEEN(1,3)),0),0)&amp;"】")</f>
        <v/>
      </c>
      <c r="T69" s="449" t="e">
        <f ca="1">IF('様式E-4-2'!T69="","","【"&amp;ROUND(IFERROR(IF(ABS('様式E-4-2'!T69)&gt;=0.1,IF('様式E-4-2'!T69&gt;=0,'様式E-4-2'!T69*RANDBETWEEN(80,90),'様式E-4-2'!T69*RANDBETWEEN(110,120)),('様式E-4-2'!T69)*100-RANDBETWEEN(3,7)),0),0)&amp;"%～"&amp;ROUND(IFERROR(IF(ABS('様式E-4-2'!T69)&gt;=0.1,IF('様式E-4-2'!T69&gt;=0,'様式E-4-2'!T69*RANDBETWEEN(110,120),'様式E-4-2'!T69*RANDBETWEEN(80,90)),('様式E-4-2'!T69)*100+RANDBETWEEN(3,7)),0),0)&amp;"%】")</f>
        <v>#DIV/0!</v>
      </c>
      <c r="U69" s="434" t="str">
        <f ca="1">IF('様式E-4-2'!U69="","","【"&amp;ROUND(IFERROR(IF(ABS('様式E-4-2'!U69)&gt;=10,IF('様式E-4-2'!U69&gt;=0,'様式E-4-2'!U69*RANDBETWEEN(80,90)*0.01,'様式E-4-2'!U69*RANDBETWEEN(110,120)*0.01),'様式E-4-2'!U69-RANDBETWEEN(1,3)),0),0)&amp;"～"&amp;ROUND(IFERROR(IF(ABS('様式E-4-2'!U69)&gt;=10,IF('様式E-4-2'!U69&gt;=0,'様式E-4-2'!U69*RANDBETWEEN(110,120)*0.01,'様式E-4-2'!U69*RANDBETWEEN(80,90)*0.01),'様式E-4-2'!U69+RANDBETWEEN(1,3)),0),0)&amp;"】")</f>
        <v/>
      </c>
      <c r="V69" s="434" t="str">
        <f ca="1">IF('様式E-4-2'!V69="","","【"&amp;ROUND(IFERROR(IF(ABS('様式E-4-2'!V69)&gt;=10,IF('様式E-4-2'!V69&gt;=0,'様式E-4-2'!V69*RANDBETWEEN(80,90)*0.01,'様式E-4-2'!V69*RANDBETWEEN(110,120)*0.01),'様式E-4-2'!V69-RANDBETWEEN(1,3)),0),0)&amp;"～"&amp;ROUND(IFERROR(IF(ABS('様式E-4-2'!V69)&gt;=10,IF('様式E-4-2'!V69&gt;=0,'様式E-4-2'!V69*RANDBETWEEN(110,120)*0.01,'様式E-4-2'!V69*RANDBETWEEN(80,90)*0.01),'様式E-4-2'!V69+RANDBETWEEN(1,3)),0),0)&amp;"】")</f>
        <v/>
      </c>
      <c r="W69" s="449" t="e">
        <f ca="1">IF('様式E-4-2'!W69="","","【"&amp;ROUND(IFERROR(IF(ABS('様式E-4-2'!W69)&gt;=0.1,IF('様式E-4-2'!W69&gt;=0,'様式E-4-2'!W69*RANDBETWEEN(80,90),'様式E-4-2'!W69*RANDBETWEEN(110,120)),('様式E-4-2'!W69)*100-RANDBETWEEN(3,7)),0),0)&amp;"%～"&amp;ROUND(IFERROR(IF(ABS('様式E-4-2'!W69)&gt;=0.1,IF('様式E-4-2'!W69&gt;=0,'様式E-4-2'!W69*RANDBETWEEN(110,120),'様式E-4-2'!W69*RANDBETWEEN(80,90)),('様式E-4-2'!W69)*100+RANDBETWEEN(3,7)),0),0)&amp;"%】")</f>
        <v>#VALUE!</v>
      </c>
      <c r="X69" s="433" t="str">
        <f ca="1">IF('様式E-4-2'!X69="","","【"&amp;ROUND(IFERROR(IF(ABS('様式E-4-2'!X69)&gt;=10,IF('様式E-4-2'!X69&gt;=0,'様式E-4-2'!X69*RANDBETWEEN(80,90)*0.01,'様式E-4-2'!X69*RANDBETWEEN(110,120)*0.01),'様式E-4-2'!X69-RANDBETWEEN(1,3)),0),0)&amp;"～"&amp;ROUND(IFERROR(IF(ABS('様式E-4-2'!X69)&gt;=10,IF('様式E-4-2'!X69&gt;=0,'様式E-4-2'!X69*RANDBETWEEN(110,120)*0.01,'様式E-4-2'!X69*RANDBETWEEN(80,90)*0.01),'様式E-4-2'!X69+RANDBETWEEN(1,3)),0),0)&amp;"】")</f>
        <v/>
      </c>
      <c r="Y69" s="214" t="str">
        <f ca="1">IF('様式E-4-2'!Y69="","","【"&amp;ROUND(IFERROR(IF(ABS('様式E-4-2'!Y69)&gt;=10,IF('様式E-4-2'!Y69&gt;=0,'様式E-4-2'!Y69*RANDBETWEEN(80,90)*0.01,'様式E-4-2'!Y69*RANDBETWEEN(110,120)*0.01),'様式E-4-2'!Y69-RANDBETWEEN(1,3)),0),0)&amp;"～"&amp;ROUND(IFERROR(IF(ABS('様式E-4-2'!Y69)&gt;=10,IF('様式E-4-2'!Y69&gt;=0,'様式E-4-2'!Y69*RANDBETWEEN(110,120)*0.01,'様式E-4-2'!Y69*RANDBETWEEN(80,90)*0.01),'様式E-4-2'!Y69+RANDBETWEEN(1,3)),0),0)&amp;"】")</f>
        <v/>
      </c>
      <c r="Z69" s="449" t="e">
        <f ca="1">IF('様式E-4-2'!Z69="","","【"&amp;ROUND(IFERROR(IF(ABS('様式E-4-2'!Z69)&gt;=0.1,IF('様式E-4-2'!Z69&gt;=0,'様式E-4-2'!Z69*RANDBETWEEN(80,90),'様式E-4-2'!Z69*RANDBETWEEN(110,120)),('様式E-4-2'!Z69)*100-RANDBETWEEN(3,7)),0),0)&amp;"%～"&amp;ROUND(IFERROR(IF(ABS('様式E-4-2'!Z69)&gt;=0.1,IF('様式E-4-2'!Z69&gt;=0,'様式E-4-2'!Z69*RANDBETWEEN(110,120),'様式E-4-2'!Z69*RANDBETWEEN(80,90)),('様式E-4-2'!Z69)*100+RANDBETWEEN(3,7)),0),0)&amp;"%】")</f>
        <v>#DIV/0!</v>
      </c>
      <c r="AA69" s="214" t="str">
        <f ca="1">IF('様式E-4-2'!AA69="","","【"&amp;ROUND(IFERROR(IF(ABS('様式E-4-2'!AA69)&gt;=10,IF('様式E-4-2'!AA69&gt;=0,'様式E-4-2'!AA69*RANDBETWEEN(80,90)*0.01,'様式E-4-2'!AA69*RANDBETWEEN(110,120)*0.01),'様式E-4-2'!AA69-RANDBETWEEN(1,3)),0),0)&amp;"～"&amp;ROUND(IFERROR(IF(ABS('様式E-4-2'!AA69)&gt;=10,IF('様式E-4-2'!AA69&gt;=0,'様式E-4-2'!AA69*RANDBETWEEN(110,120)*0.01,'様式E-4-2'!AA69*RANDBETWEEN(80,90)*0.01),'様式E-4-2'!AA69+RANDBETWEEN(1,3)),0),0)&amp;"】")</f>
        <v/>
      </c>
      <c r="AB69" s="214" t="str">
        <f ca="1">IF('様式E-4-2'!AB69="","","【"&amp;ROUND(IFERROR(IF(ABS('様式E-4-2'!AB69)&gt;=10,IF('様式E-4-2'!AB69&gt;=0,'様式E-4-2'!AB69*RANDBETWEEN(80,90)*0.01,'様式E-4-2'!AB69*RANDBETWEEN(110,120)*0.01),'様式E-4-2'!AB69-RANDBETWEEN(1,3)),0),0)&amp;"～"&amp;ROUND(IFERROR(IF(ABS('様式E-4-2'!AB69)&gt;=10,IF('様式E-4-2'!AB69&gt;=0,'様式E-4-2'!AB69*RANDBETWEEN(110,120)*0.01,'様式E-4-2'!AB69*RANDBETWEEN(80,90)*0.01),'様式E-4-2'!AB69+RANDBETWEEN(1,3)),0),0)&amp;"】")</f>
        <v/>
      </c>
      <c r="AC69" s="449" t="e">
        <f ca="1">IF('様式E-4-2'!AC69="","","【"&amp;ROUND(IFERROR(IF(ABS('様式E-4-2'!AC69)&gt;=0.1,IF('様式E-4-2'!AC69&gt;=0,'様式E-4-2'!AC69*RANDBETWEEN(80,90),'様式E-4-2'!AC69*RANDBETWEEN(110,120)),('様式E-4-2'!AC69)*100-RANDBETWEEN(3,7)),0),0)&amp;"%～"&amp;ROUND(IFERROR(IF(ABS('様式E-4-2'!AC69)&gt;=0.1,IF('様式E-4-2'!AC69&gt;=0,'様式E-4-2'!AC69*RANDBETWEEN(110,120),'様式E-4-2'!AC69*RANDBETWEEN(80,90)),('様式E-4-2'!AC69)*100+RANDBETWEEN(3,7)),0),0)&amp;"%】")</f>
        <v>#DIV/0!</v>
      </c>
      <c r="AD69" s="214" t="str">
        <f ca="1">IF('様式E-4-2'!AD69="","","【"&amp;ROUND(IFERROR(IF(ABS('様式E-4-2'!AD69)&gt;=10,IF('様式E-4-2'!AD69&gt;=0,'様式E-4-2'!AD69*RANDBETWEEN(80,90)*0.01,'様式E-4-2'!AD69*RANDBETWEEN(110,120)*0.01),'様式E-4-2'!AD69-RANDBETWEEN(1,3)),0),0)&amp;"～"&amp;ROUND(IFERROR(IF(ABS('様式E-4-2'!AD69)&gt;=10,IF('様式E-4-2'!AD69&gt;=0,'様式E-4-2'!AD69*RANDBETWEEN(110,120)*0.01,'様式E-4-2'!AD69*RANDBETWEEN(80,90)*0.01),'様式E-4-2'!AD69+RANDBETWEEN(1,3)),0),0)&amp;"】")</f>
        <v/>
      </c>
      <c r="AE69" s="214" t="str">
        <f ca="1">IF('様式E-4-2'!AE69="","","【"&amp;ROUND(IFERROR(IF(ABS('様式E-4-2'!AE69)&gt;=10,IF('様式E-4-2'!AE69&gt;=0,'様式E-4-2'!AE69*RANDBETWEEN(80,90)*0.01,'様式E-4-2'!AE69*RANDBETWEEN(110,120)*0.01),'様式E-4-2'!AE69-RANDBETWEEN(1,3)),0),0)&amp;"～"&amp;ROUND(IFERROR(IF(ABS('様式E-4-2'!AE69)&gt;=10,IF('様式E-4-2'!AE69&gt;=0,'様式E-4-2'!AE69*RANDBETWEEN(110,120)*0.01,'様式E-4-2'!AE69*RANDBETWEEN(80,90)*0.01),'様式E-4-2'!AE69+RANDBETWEEN(1,3)),0),0)&amp;"】")</f>
        <v/>
      </c>
      <c r="AF69" s="449" t="e">
        <f ca="1">IF('様式E-4-2'!AF69="","","【"&amp;ROUND(IFERROR(IF(ABS('様式E-4-2'!AF69)&gt;=0.1,IF('様式E-4-2'!AF69&gt;=0,'様式E-4-2'!AF69*RANDBETWEEN(80,90),'様式E-4-2'!AF69*RANDBETWEEN(110,120)),('様式E-4-2'!AF69)*100-RANDBETWEEN(3,7)),0),0)&amp;"%～"&amp;ROUND(IFERROR(IF(ABS('様式E-4-2'!AF69)&gt;=0.1,IF('様式E-4-2'!AF69&gt;=0,'様式E-4-2'!AF69*RANDBETWEEN(110,120),'様式E-4-2'!AF69*RANDBETWEEN(80,90)),('様式E-4-2'!AF69)*100+RANDBETWEEN(3,7)),0),0)&amp;"%】")</f>
        <v>#DIV/0!</v>
      </c>
      <c r="AG69" s="214" t="str">
        <f ca="1">IF('様式E-4-2'!AG69="","","【"&amp;ROUND(IFERROR(IF(ABS('様式E-4-2'!AG69)&gt;=10,IF('様式E-4-2'!AG69&gt;=0,'様式E-4-2'!AG69*RANDBETWEEN(80,90)*0.01,'様式E-4-2'!AG69*RANDBETWEEN(110,120)*0.01),'様式E-4-2'!AG69-RANDBETWEEN(1,3)),0),0)&amp;"～"&amp;ROUND(IFERROR(IF(ABS('様式E-4-2'!AG69)&gt;=10,IF('様式E-4-2'!AG69&gt;=0,'様式E-4-2'!AG69*RANDBETWEEN(110,120)*0.01,'様式E-4-2'!AG69*RANDBETWEEN(80,90)*0.01),'様式E-4-2'!AG69+RANDBETWEEN(1,3)),0),0)&amp;"】")</f>
        <v/>
      </c>
      <c r="AH69" s="214" t="str">
        <f ca="1">IF('様式E-4-2'!AH69="","","【"&amp;ROUND(IFERROR(IF(ABS('様式E-4-2'!AH69)&gt;=10,IF('様式E-4-2'!AH69&gt;=0,'様式E-4-2'!AH69*RANDBETWEEN(80,90)*0.01,'様式E-4-2'!AH69*RANDBETWEEN(110,120)*0.01),'様式E-4-2'!AH69-RANDBETWEEN(1,3)),0),0)&amp;"～"&amp;ROUND(IFERROR(IF(ABS('様式E-4-2'!AH69)&gt;=10,IF('様式E-4-2'!AH69&gt;=0,'様式E-4-2'!AH69*RANDBETWEEN(110,120)*0.01,'様式E-4-2'!AH69*RANDBETWEEN(80,90)*0.01),'様式E-4-2'!AH69+RANDBETWEEN(1,3)),0),0)&amp;"】")</f>
        <v/>
      </c>
      <c r="AI69" s="449" t="e">
        <f ca="1">IF('様式E-4-2'!AI69="","","【"&amp;ROUND(IFERROR(IF(ABS('様式E-4-2'!AI69)&gt;=0.1,IF('様式E-4-2'!AI69&gt;=0,'様式E-4-2'!AI69*RANDBETWEEN(80,90),'様式E-4-2'!AI69*RANDBETWEEN(110,120)),('様式E-4-2'!AI69)*100-RANDBETWEEN(3,7)),0),0)&amp;"%～"&amp;ROUND(IFERROR(IF(ABS('様式E-4-2'!AI69)&gt;=0.1,IF('様式E-4-2'!AI69&gt;=0,'様式E-4-2'!AI69*RANDBETWEEN(110,120),'様式E-4-2'!AI69*RANDBETWEEN(80,90)),('様式E-4-2'!AI69)*100+RANDBETWEEN(3,7)),0),0)&amp;"%】")</f>
        <v>#DIV/0!</v>
      </c>
      <c r="AJ69" s="434" t="str">
        <f ca="1">IF('様式E-4-2'!AJ69="","","【"&amp;ROUND(IFERROR(IF(ABS('様式E-4-2'!AJ69)&gt;=10,IF('様式E-4-2'!AJ69&gt;=0,'様式E-4-2'!AJ69*RANDBETWEEN(80,90)*0.01,'様式E-4-2'!AJ69*RANDBETWEEN(110,120)*0.01),'様式E-4-2'!AJ69-RANDBETWEEN(1,3)),0),0)&amp;"～"&amp;ROUND(IFERROR(IF(ABS('様式E-4-2'!AJ69)&gt;=10,IF('様式E-4-2'!AJ69&gt;=0,'様式E-4-2'!AJ69*RANDBETWEEN(110,120)*0.01,'様式E-4-2'!AJ69*RANDBETWEEN(80,90)*0.01),'様式E-4-2'!AJ69+RANDBETWEEN(1,3)),0),0)&amp;"】")</f>
        <v/>
      </c>
      <c r="AK69" s="434" t="str">
        <f ca="1">IF('様式E-4-2'!AK69="","","【"&amp;ROUND(IFERROR(IF(ABS('様式E-4-2'!AK69)&gt;=10,IF('様式E-4-2'!AK69&gt;=0,'様式E-4-2'!AK69*RANDBETWEEN(80,90)*0.01,'様式E-4-2'!AK69*RANDBETWEEN(110,120)*0.01),'様式E-4-2'!AK69-RANDBETWEEN(1,3)),0),0)&amp;"～"&amp;ROUND(IFERROR(IF(ABS('様式E-4-2'!AK69)&gt;=10,IF('様式E-4-2'!AK69&gt;=0,'様式E-4-2'!AK69*RANDBETWEEN(110,120)*0.01,'様式E-4-2'!AK69*RANDBETWEEN(80,90)*0.01),'様式E-4-2'!AK69+RANDBETWEEN(1,3)),0),0)&amp;"】")</f>
        <v/>
      </c>
      <c r="AL69" s="519" t="e">
        <f ca="1">IF('様式E-4-2'!AL69="","","【"&amp;ROUND(IFERROR(IF(ABS('様式E-4-2'!AL69)&gt;=0.1,IF('様式E-4-2'!AL69&gt;=0,'様式E-4-2'!AL69*RANDBETWEEN(80,90),'様式E-4-2'!AL69*RANDBETWEEN(110,120)),('様式E-4-2'!AL69)*100-RANDBETWEEN(3,7)),0),0)&amp;"%～"&amp;ROUND(IFERROR(IF(ABS('様式E-4-2'!AL69)&gt;=0.1,IF('様式E-4-2'!AL69&gt;=0,'様式E-4-2'!AL69*RANDBETWEEN(110,120),'様式E-4-2'!AL69*RANDBETWEEN(80,90)),('様式E-4-2'!AL69)*100+RANDBETWEEN(3,7)),0),0)&amp;"%】")</f>
        <v>#VALUE!</v>
      </c>
    </row>
    <row r="70" spans="2:38" ht="27" customHeight="1" x14ac:dyDescent="0.15">
      <c r="B70" s="112"/>
      <c r="C70" s="44" t="s">
        <v>314</v>
      </c>
      <c r="D70" s="60" t="s">
        <v>315</v>
      </c>
      <c r="E70" s="60"/>
      <c r="F70" s="60"/>
      <c r="G70" s="60"/>
      <c r="H70" s="461" t="str">
        <f>IF('様式E-4-2'!H70="","",'様式E-4-2'!H70)</f>
        <v/>
      </c>
      <c r="I70" s="455" t="str">
        <f ca="1">IF('様式E-4-2'!I70="","","【"&amp;ROUND(IFERROR(IF(ABS('様式E-4-2'!I70)&gt;=10,IF('様式E-4-2'!I70&gt;=0,'様式E-4-2'!I70*RANDBETWEEN(80,90)*0.01,'様式E-4-2'!I70*RANDBETWEEN(110,120)*0.01),'様式E-4-2'!I70-RANDBETWEEN(1,3)),0),0)&amp;"～"&amp;ROUND(IFERROR(IF(ABS('様式E-4-2'!I70)&gt;=10,IF('様式E-4-2'!I70&gt;=0,'様式E-4-2'!I70*RANDBETWEEN(110,120)*0.01,'様式E-4-2'!I70*RANDBETWEEN(80,90)*0.01),'様式E-4-2'!I70+RANDBETWEEN(1,3)),0),0)&amp;"】")</f>
        <v/>
      </c>
      <c r="J70" s="237" t="str">
        <f ca="1">IF('様式E-4-2'!J70="","","【"&amp;ROUND(IFERROR(IF(ABS('様式E-4-2'!J70)&gt;=10,IF('様式E-4-2'!J70&gt;=0,'様式E-4-2'!J70*RANDBETWEEN(80,90)*0.01,'様式E-4-2'!J70*RANDBETWEEN(110,120)*0.01),'様式E-4-2'!J70-RANDBETWEEN(1,3)),0),0)&amp;"～"&amp;ROUND(IFERROR(IF(ABS('様式E-4-2'!J70)&gt;=10,IF('様式E-4-2'!J70&gt;=0,'様式E-4-2'!J70*RANDBETWEEN(110,120)*0.01,'様式E-4-2'!J70*RANDBETWEEN(80,90)*0.01),'様式E-4-2'!J70+RANDBETWEEN(1,3)),0),0)&amp;"】")</f>
        <v/>
      </c>
      <c r="K70" s="434" t="e">
        <f ca="1">IF('様式E-4-2'!K70="","","【"&amp;ROUND(IFERROR(IF(ABS('様式E-4-2'!K70)&gt;=0.1,IF('様式E-4-2'!K70&gt;=0,'様式E-4-2'!K70*RANDBETWEEN(80,90),'様式E-4-2'!K70*RANDBETWEEN(110,120)),('様式E-4-2'!K70)*100-RANDBETWEEN(3,7)),0),0)&amp;"%～"&amp;ROUND(IFERROR(IF(ABS('様式E-4-2'!K70)&gt;=0.1,IF('様式E-4-2'!K70&gt;=0,'様式E-4-2'!K70*RANDBETWEEN(110,120),'様式E-4-2'!K70*RANDBETWEEN(80,90)),('様式E-4-2'!K70)*100+RANDBETWEEN(3,7)),0),0)&amp;"%】")</f>
        <v>#DIV/0!</v>
      </c>
      <c r="L70" s="214" t="str">
        <f ca="1">IF('様式E-4-2'!L70="","","【"&amp;ROUND(IFERROR(IF(ABS('様式E-4-2'!L70)&gt;=10,IF('様式E-4-2'!L70&gt;=0,'様式E-4-2'!L70*RANDBETWEEN(80,90)*0.01,'様式E-4-2'!L70*RANDBETWEEN(110,120)*0.01),'様式E-4-2'!L70-RANDBETWEEN(1,3)),0),0)&amp;"～"&amp;ROUND(IFERROR(IF(ABS('様式E-4-2'!L70)&gt;=10,IF('様式E-4-2'!L70&gt;=0,'様式E-4-2'!L70*RANDBETWEEN(110,120)*0.01,'様式E-4-2'!L70*RANDBETWEEN(80,90)*0.01),'様式E-4-2'!L70+RANDBETWEEN(1,3)),0),0)&amp;"】")</f>
        <v/>
      </c>
      <c r="M70" s="214" t="str">
        <f ca="1">IF('様式E-4-2'!M70="","","【"&amp;ROUND(IFERROR(IF(ABS('様式E-4-2'!M70)&gt;=10,IF('様式E-4-2'!M70&gt;=0,'様式E-4-2'!M70*RANDBETWEEN(80,90)*0.01,'様式E-4-2'!M70*RANDBETWEEN(110,120)*0.01),'様式E-4-2'!M70-RANDBETWEEN(1,3)),0),0)&amp;"～"&amp;ROUND(IFERROR(IF(ABS('様式E-4-2'!M70)&gt;=10,IF('様式E-4-2'!M70&gt;=0,'様式E-4-2'!M70*RANDBETWEEN(110,120)*0.01,'様式E-4-2'!M70*RANDBETWEEN(80,90)*0.01),'様式E-4-2'!M70+RANDBETWEEN(1,3)),0),0)&amp;"】")</f>
        <v/>
      </c>
      <c r="N70" s="449" t="e">
        <f ca="1">IF('様式E-4-2'!N70="","","【"&amp;ROUND(IFERROR(IF(ABS('様式E-4-2'!N70)&gt;=0.1,IF('様式E-4-2'!N70&gt;=0,'様式E-4-2'!N70*RANDBETWEEN(80,90),'様式E-4-2'!N70*RANDBETWEEN(110,120)),('様式E-4-2'!N70)*100-RANDBETWEEN(3,7)),0),0)&amp;"%～"&amp;ROUND(IFERROR(IF(ABS('様式E-4-2'!N70)&gt;=0.1,IF('様式E-4-2'!N70&gt;=0,'様式E-4-2'!N70*RANDBETWEEN(110,120),'様式E-4-2'!N70*RANDBETWEEN(80,90)),('様式E-4-2'!N70)*100+RANDBETWEEN(3,7)),0),0)&amp;"%】")</f>
        <v>#DIV/0!</v>
      </c>
      <c r="O70" s="214" t="str">
        <f ca="1">IF('様式E-4-2'!O70="","","【"&amp;ROUND(IFERROR(IF(ABS('様式E-4-2'!O70)&gt;=10,IF('様式E-4-2'!O70&gt;=0,'様式E-4-2'!O70*RANDBETWEEN(80,90)*0.01,'様式E-4-2'!O70*RANDBETWEEN(110,120)*0.01),'様式E-4-2'!O70-RANDBETWEEN(1,3)),0),0)&amp;"～"&amp;ROUND(IFERROR(IF(ABS('様式E-4-2'!O70)&gt;=10,IF('様式E-4-2'!O70&gt;=0,'様式E-4-2'!O70*RANDBETWEEN(110,120)*0.01,'様式E-4-2'!O70*RANDBETWEEN(80,90)*0.01),'様式E-4-2'!O70+RANDBETWEEN(1,3)),0),0)&amp;"】")</f>
        <v/>
      </c>
      <c r="P70" s="214" t="str">
        <f ca="1">IF('様式E-4-2'!P70="","","【"&amp;ROUND(IFERROR(IF(ABS('様式E-4-2'!P70)&gt;=10,IF('様式E-4-2'!P70&gt;=0,'様式E-4-2'!P70*RANDBETWEEN(80,90)*0.01,'様式E-4-2'!P70*RANDBETWEEN(110,120)*0.01),'様式E-4-2'!P70-RANDBETWEEN(1,3)),0),0)&amp;"～"&amp;ROUND(IFERROR(IF(ABS('様式E-4-2'!P70)&gt;=10,IF('様式E-4-2'!P70&gt;=0,'様式E-4-2'!P70*RANDBETWEEN(110,120)*0.01,'様式E-4-2'!P70*RANDBETWEEN(80,90)*0.01),'様式E-4-2'!P70+RANDBETWEEN(1,3)),0),0)&amp;"】")</f>
        <v/>
      </c>
      <c r="Q70" s="449" t="e">
        <f ca="1">IF('様式E-4-2'!Q70="","","【"&amp;ROUND(IFERROR(IF(ABS('様式E-4-2'!Q70)&gt;=0.1,IF('様式E-4-2'!Q70&gt;=0,'様式E-4-2'!Q70*RANDBETWEEN(80,90),'様式E-4-2'!Q70*RANDBETWEEN(110,120)),('様式E-4-2'!Q70)*100-RANDBETWEEN(3,7)),0),0)&amp;"%～"&amp;ROUND(IFERROR(IF(ABS('様式E-4-2'!Q70)&gt;=0.1,IF('様式E-4-2'!Q70&gt;=0,'様式E-4-2'!Q70*RANDBETWEEN(110,120),'様式E-4-2'!Q70*RANDBETWEEN(80,90)),('様式E-4-2'!Q70)*100+RANDBETWEEN(3,7)),0),0)&amp;"%】")</f>
        <v>#DIV/0!</v>
      </c>
      <c r="R70" s="214" t="str">
        <f ca="1">IF('様式E-4-2'!R70="","","【"&amp;ROUND(IFERROR(IF(ABS('様式E-4-2'!R70)&gt;=10,IF('様式E-4-2'!R70&gt;=0,'様式E-4-2'!R70*RANDBETWEEN(80,90)*0.01,'様式E-4-2'!R70*RANDBETWEEN(110,120)*0.01),'様式E-4-2'!R70-RANDBETWEEN(1,3)),0),0)&amp;"～"&amp;ROUND(IFERROR(IF(ABS('様式E-4-2'!R70)&gt;=10,IF('様式E-4-2'!R70&gt;=0,'様式E-4-2'!R70*RANDBETWEEN(110,120)*0.01,'様式E-4-2'!R70*RANDBETWEEN(80,90)*0.01),'様式E-4-2'!R70+RANDBETWEEN(1,3)),0),0)&amp;"】")</f>
        <v/>
      </c>
      <c r="S70" s="214" t="str">
        <f ca="1">IF('様式E-4-2'!S70="","","【"&amp;ROUND(IFERROR(IF(ABS('様式E-4-2'!S70)&gt;=10,IF('様式E-4-2'!S70&gt;=0,'様式E-4-2'!S70*RANDBETWEEN(80,90)*0.01,'様式E-4-2'!S70*RANDBETWEEN(110,120)*0.01),'様式E-4-2'!S70-RANDBETWEEN(1,3)),0),0)&amp;"～"&amp;ROUND(IFERROR(IF(ABS('様式E-4-2'!S70)&gt;=10,IF('様式E-4-2'!S70&gt;=0,'様式E-4-2'!S70*RANDBETWEEN(110,120)*0.01,'様式E-4-2'!S70*RANDBETWEEN(80,90)*0.01),'様式E-4-2'!S70+RANDBETWEEN(1,3)),0),0)&amp;"】")</f>
        <v/>
      </c>
      <c r="T70" s="449" t="e">
        <f ca="1">IF('様式E-4-2'!T70="","","【"&amp;ROUND(IFERROR(IF(ABS('様式E-4-2'!T70)&gt;=0.1,IF('様式E-4-2'!T70&gt;=0,'様式E-4-2'!T70*RANDBETWEEN(80,90),'様式E-4-2'!T70*RANDBETWEEN(110,120)),('様式E-4-2'!T70)*100-RANDBETWEEN(3,7)),0),0)&amp;"%～"&amp;ROUND(IFERROR(IF(ABS('様式E-4-2'!T70)&gt;=0.1,IF('様式E-4-2'!T70&gt;=0,'様式E-4-2'!T70*RANDBETWEEN(110,120),'様式E-4-2'!T70*RANDBETWEEN(80,90)),('様式E-4-2'!T70)*100+RANDBETWEEN(3,7)),0),0)&amp;"%】")</f>
        <v>#DIV/0!</v>
      </c>
      <c r="U70" s="434" t="str">
        <f ca="1">IF('様式E-4-2'!U70="","","【"&amp;ROUND(IFERROR(IF(ABS('様式E-4-2'!U70)&gt;=10,IF('様式E-4-2'!U70&gt;=0,'様式E-4-2'!U70*RANDBETWEEN(80,90)*0.01,'様式E-4-2'!U70*RANDBETWEEN(110,120)*0.01),'様式E-4-2'!U70-RANDBETWEEN(1,3)),0),0)&amp;"～"&amp;ROUND(IFERROR(IF(ABS('様式E-4-2'!U70)&gt;=10,IF('様式E-4-2'!U70&gt;=0,'様式E-4-2'!U70*RANDBETWEEN(110,120)*0.01,'様式E-4-2'!U70*RANDBETWEEN(80,90)*0.01),'様式E-4-2'!U70+RANDBETWEEN(1,3)),0),0)&amp;"】")</f>
        <v/>
      </c>
      <c r="V70" s="434" t="str">
        <f ca="1">IF('様式E-4-2'!V70="","","【"&amp;ROUND(IFERROR(IF(ABS('様式E-4-2'!V70)&gt;=10,IF('様式E-4-2'!V70&gt;=0,'様式E-4-2'!V70*RANDBETWEEN(80,90)*0.01,'様式E-4-2'!V70*RANDBETWEEN(110,120)*0.01),'様式E-4-2'!V70-RANDBETWEEN(1,3)),0),0)&amp;"～"&amp;ROUND(IFERROR(IF(ABS('様式E-4-2'!V70)&gt;=10,IF('様式E-4-2'!V70&gt;=0,'様式E-4-2'!V70*RANDBETWEEN(110,120)*0.01,'様式E-4-2'!V70*RANDBETWEEN(80,90)*0.01),'様式E-4-2'!V70+RANDBETWEEN(1,3)),0),0)&amp;"】")</f>
        <v/>
      </c>
      <c r="W70" s="449" t="e">
        <f ca="1">IF('様式E-4-2'!W70="","","【"&amp;ROUND(IFERROR(IF(ABS('様式E-4-2'!W70)&gt;=0.1,IF('様式E-4-2'!W70&gt;=0,'様式E-4-2'!W70*RANDBETWEEN(80,90),'様式E-4-2'!W70*RANDBETWEEN(110,120)),('様式E-4-2'!W70)*100-RANDBETWEEN(3,7)),0),0)&amp;"%～"&amp;ROUND(IFERROR(IF(ABS('様式E-4-2'!W70)&gt;=0.1,IF('様式E-4-2'!W70&gt;=0,'様式E-4-2'!W70*RANDBETWEEN(110,120),'様式E-4-2'!W70*RANDBETWEEN(80,90)),('様式E-4-2'!W70)*100+RANDBETWEEN(3,7)),0),0)&amp;"%】")</f>
        <v>#VALUE!</v>
      </c>
      <c r="X70" s="433" t="str">
        <f ca="1">IF('様式E-4-2'!X70="","","【"&amp;ROUND(IFERROR(IF(ABS('様式E-4-2'!X70)&gt;=10,IF('様式E-4-2'!X70&gt;=0,'様式E-4-2'!X70*RANDBETWEEN(80,90)*0.01,'様式E-4-2'!X70*RANDBETWEEN(110,120)*0.01),'様式E-4-2'!X70-RANDBETWEEN(1,3)),0),0)&amp;"～"&amp;ROUND(IFERROR(IF(ABS('様式E-4-2'!X70)&gt;=10,IF('様式E-4-2'!X70&gt;=0,'様式E-4-2'!X70*RANDBETWEEN(110,120)*0.01,'様式E-4-2'!X70*RANDBETWEEN(80,90)*0.01),'様式E-4-2'!X70+RANDBETWEEN(1,3)),0),0)&amp;"】")</f>
        <v/>
      </c>
      <c r="Y70" s="214" t="str">
        <f ca="1">IF('様式E-4-2'!Y70="","","【"&amp;ROUND(IFERROR(IF(ABS('様式E-4-2'!Y70)&gt;=10,IF('様式E-4-2'!Y70&gt;=0,'様式E-4-2'!Y70*RANDBETWEEN(80,90)*0.01,'様式E-4-2'!Y70*RANDBETWEEN(110,120)*0.01),'様式E-4-2'!Y70-RANDBETWEEN(1,3)),0),0)&amp;"～"&amp;ROUND(IFERROR(IF(ABS('様式E-4-2'!Y70)&gt;=10,IF('様式E-4-2'!Y70&gt;=0,'様式E-4-2'!Y70*RANDBETWEEN(110,120)*0.01,'様式E-4-2'!Y70*RANDBETWEEN(80,90)*0.01),'様式E-4-2'!Y70+RANDBETWEEN(1,3)),0),0)&amp;"】")</f>
        <v/>
      </c>
      <c r="Z70" s="449" t="e">
        <f ca="1">IF('様式E-4-2'!Z70="","","【"&amp;ROUND(IFERROR(IF(ABS('様式E-4-2'!Z70)&gt;=0.1,IF('様式E-4-2'!Z70&gt;=0,'様式E-4-2'!Z70*RANDBETWEEN(80,90),'様式E-4-2'!Z70*RANDBETWEEN(110,120)),('様式E-4-2'!Z70)*100-RANDBETWEEN(3,7)),0),0)&amp;"%～"&amp;ROUND(IFERROR(IF(ABS('様式E-4-2'!Z70)&gt;=0.1,IF('様式E-4-2'!Z70&gt;=0,'様式E-4-2'!Z70*RANDBETWEEN(110,120),'様式E-4-2'!Z70*RANDBETWEEN(80,90)),('様式E-4-2'!Z70)*100+RANDBETWEEN(3,7)),0),0)&amp;"%】")</f>
        <v>#DIV/0!</v>
      </c>
      <c r="AA70" s="214" t="str">
        <f ca="1">IF('様式E-4-2'!AA70="","","【"&amp;ROUND(IFERROR(IF(ABS('様式E-4-2'!AA70)&gt;=10,IF('様式E-4-2'!AA70&gt;=0,'様式E-4-2'!AA70*RANDBETWEEN(80,90)*0.01,'様式E-4-2'!AA70*RANDBETWEEN(110,120)*0.01),'様式E-4-2'!AA70-RANDBETWEEN(1,3)),0),0)&amp;"～"&amp;ROUND(IFERROR(IF(ABS('様式E-4-2'!AA70)&gt;=10,IF('様式E-4-2'!AA70&gt;=0,'様式E-4-2'!AA70*RANDBETWEEN(110,120)*0.01,'様式E-4-2'!AA70*RANDBETWEEN(80,90)*0.01),'様式E-4-2'!AA70+RANDBETWEEN(1,3)),0),0)&amp;"】")</f>
        <v/>
      </c>
      <c r="AB70" s="214" t="str">
        <f ca="1">IF('様式E-4-2'!AB70="","","【"&amp;ROUND(IFERROR(IF(ABS('様式E-4-2'!AB70)&gt;=10,IF('様式E-4-2'!AB70&gt;=0,'様式E-4-2'!AB70*RANDBETWEEN(80,90)*0.01,'様式E-4-2'!AB70*RANDBETWEEN(110,120)*0.01),'様式E-4-2'!AB70-RANDBETWEEN(1,3)),0),0)&amp;"～"&amp;ROUND(IFERROR(IF(ABS('様式E-4-2'!AB70)&gt;=10,IF('様式E-4-2'!AB70&gt;=0,'様式E-4-2'!AB70*RANDBETWEEN(110,120)*0.01,'様式E-4-2'!AB70*RANDBETWEEN(80,90)*0.01),'様式E-4-2'!AB70+RANDBETWEEN(1,3)),0),0)&amp;"】")</f>
        <v/>
      </c>
      <c r="AC70" s="449" t="e">
        <f ca="1">IF('様式E-4-2'!AC70="","","【"&amp;ROUND(IFERROR(IF(ABS('様式E-4-2'!AC70)&gt;=0.1,IF('様式E-4-2'!AC70&gt;=0,'様式E-4-2'!AC70*RANDBETWEEN(80,90),'様式E-4-2'!AC70*RANDBETWEEN(110,120)),('様式E-4-2'!AC70)*100-RANDBETWEEN(3,7)),0),0)&amp;"%～"&amp;ROUND(IFERROR(IF(ABS('様式E-4-2'!AC70)&gt;=0.1,IF('様式E-4-2'!AC70&gt;=0,'様式E-4-2'!AC70*RANDBETWEEN(110,120),'様式E-4-2'!AC70*RANDBETWEEN(80,90)),('様式E-4-2'!AC70)*100+RANDBETWEEN(3,7)),0),0)&amp;"%】")</f>
        <v>#DIV/0!</v>
      </c>
      <c r="AD70" s="214" t="str">
        <f ca="1">IF('様式E-4-2'!AD70="","","【"&amp;ROUND(IFERROR(IF(ABS('様式E-4-2'!AD70)&gt;=10,IF('様式E-4-2'!AD70&gt;=0,'様式E-4-2'!AD70*RANDBETWEEN(80,90)*0.01,'様式E-4-2'!AD70*RANDBETWEEN(110,120)*0.01),'様式E-4-2'!AD70-RANDBETWEEN(1,3)),0),0)&amp;"～"&amp;ROUND(IFERROR(IF(ABS('様式E-4-2'!AD70)&gt;=10,IF('様式E-4-2'!AD70&gt;=0,'様式E-4-2'!AD70*RANDBETWEEN(110,120)*0.01,'様式E-4-2'!AD70*RANDBETWEEN(80,90)*0.01),'様式E-4-2'!AD70+RANDBETWEEN(1,3)),0),0)&amp;"】")</f>
        <v/>
      </c>
      <c r="AE70" s="214" t="str">
        <f ca="1">IF('様式E-4-2'!AE70="","","【"&amp;ROUND(IFERROR(IF(ABS('様式E-4-2'!AE70)&gt;=10,IF('様式E-4-2'!AE70&gt;=0,'様式E-4-2'!AE70*RANDBETWEEN(80,90)*0.01,'様式E-4-2'!AE70*RANDBETWEEN(110,120)*0.01),'様式E-4-2'!AE70-RANDBETWEEN(1,3)),0),0)&amp;"～"&amp;ROUND(IFERROR(IF(ABS('様式E-4-2'!AE70)&gt;=10,IF('様式E-4-2'!AE70&gt;=0,'様式E-4-2'!AE70*RANDBETWEEN(110,120)*0.01,'様式E-4-2'!AE70*RANDBETWEEN(80,90)*0.01),'様式E-4-2'!AE70+RANDBETWEEN(1,3)),0),0)&amp;"】")</f>
        <v/>
      </c>
      <c r="AF70" s="449" t="e">
        <f ca="1">IF('様式E-4-2'!AF70="","","【"&amp;ROUND(IFERROR(IF(ABS('様式E-4-2'!AF70)&gt;=0.1,IF('様式E-4-2'!AF70&gt;=0,'様式E-4-2'!AF70*RANDBETWEEN(80,90),'様式E-4-2'!AF70*RANDBETWEEN(110,120)),('様式E-4-2'!AF70)*100-RANDBETWEEN(3,7)),0),0)&amp;"%～"&amp;ROUND(IFERROR(IF(ABS('様式E-4-2'!AF70)&gt;=0.1,IF('様式E-4-2'!AF70&gt;=0,'様式E-4-2'!AF70*RANDBETWEEN(110,120),'様式E-4-2'!AF70*RANDBETWEEN(80,90)),('様式E-4-2'!AF70)*100+RANDBETWEEN(3,7)),0),0)&amp;"%】")</f>
        <v>#DIV/0!</v>
      </c>
      <c r="AG70" s="214" t="str">
        <f ca="1">IF('様式E-4-2'!AG70="","","【"&amp;ROUND(IFERROR(IF(ABS('様式E-4-2'!AG70)&gt;=10,IF('様式E-4-2'!AG70&gt;=0,'様式E-4-2'!AG70*RANDBETWEEN(80,90)*0.01,'様式E-4-2'!AG70*RANDBETWEEN(110,120)*0.01),'様式E-4-2'!AG70-RANDBETWEEN(1,3)),0),0)&amp;"～"&amp;ROUND(IFERROR(IF(ABS('様式E-4-2'!AG70)&gt;=10,IF('様式E-4-2'!AG70&gt;=0,'様式E-4-2'!AG70*RANDBETWEEN(110,120)*0.01,'様式E-4-2'!AG70*RANDBETWEEN(80,90)*0.01),'様式E-4-2'!AG70+RANDBETWEEN(1,3)),0),0)&amp;"】")</f>
        <v/>
      </c>
      <c r="AH70" s="214" t="str">
        <f ca="1">IF('様式E-4-2'!AH70="","","【"&amp;ROUND(IFERROR(IF(ABS('様式E-4-2'!AH70)&gt;=10,IF('様式E-4-2'!AH70&gt;=0,'様式E-4-2'!AH70*RANDBETWEEN(80,90)*0.01,'様式E-4-2'!AH70*RANDBETWEEN(110,120)*0.01),'様式E-4-2'!AH70-RANDBETWEEN(1,3)),0),0)&amp;"～"&amp;ROUND(IFERROR(IF(ABS('様式E-4-2'!AH70)&gt;=10,IF('様式E-4-2'!AH70&gt;=0,'様式E-4-2'!AH70*RANDBETWEEN(110,120)*0.01,'様式E-4-2'!AH70*RANDBETWEEN(80,90)*0.01),'様式E-4-2'!AH70+RANDBETWEEN(1,3)),0),0)&amp;"】")</f>
        <v/>
      </c>
      <c r="AI70" s="449" t="e">
        <f ca="1">IF('様式E-4-2'!AI70="","","【"&amp;ROUND(IFERROR(IF(ABS('様式E-4-2'!AI70)&gt;=0.1,IF('様式E-4-2'!AI70&gt;=0,'様式E-4-2'!AI70*RANDBETWEEN(80,90),'様式E-4-2'!AI70*RANDBETWEEN(110,120)),('様式E-4-2'!AI70)*100-RANDBETWEEN(3,7)),0),0)&amp;"%～"&amp;ROUND(IFERROR(IF(ABS('様式E-4-2'!AI70)&gt;=0.1,IF('様式E-4-2'!AI70&gt;=0,'様式E-4-2'!AI70*RANDBETWEEN(110,120),'様式E-4-2'!AI70*RANDBETWEEN(80,90)),('様式E-4-2'!AI70)*100+RANDBETWEEN(3,7)),0),0)&amp;"%】")</f>
        <v>#DIV/0!</v>
      </c>
      <c r="AJ70" s="434" t="str">
        <f ca="1">IF('様式E-4-2'!AJ70="","","【"&amp;ROUND(IFERROR(IF(ABS('様式E-4-2'!AJ70)&gt;=10,IF('様式E-4-2'!AJ70&gt;=0,'様式E-4-2'!AJ70*RANDBETWEEN(80,90)*0.01,'様式E-4-2'!AJ70*RANDBETWEEN(110,120)*0.01),'様式E-4-2'!AJ70-RANDBETWEEN(1,3)),0),0)&amp;"～"&amp;ROUND(IFERROR(IF(ABS('様式E-4-2'!AJ70)&gt;=10,IF('様式E-4-2'!AJ70&gt;=0,'様式E-4-2'!AJ70*RANDBETWEEN(110,120)*0.01,'様式E-4-2'!AJ70*RANDBETWEEN(80,90)*0.01),'様式E-4-2'!AJ70+RANDBETWEEN(1,3)),0),0)&amp;"】")</f>
        <v/>
      </c>
      <c r="AK70" s="434" t="str">
        <f ca="1">IF('様式E-4-2'!AK70="","","【"&amp;ROUND(IFERROR(IF(ABS('様式E-4-2'!AK70)&gt;=10,IF('様式E-4-2'!AK70&gt;=0,'様式E-4-2'!AK70*RANDBETWEEN(80,90)*0.01,'様式E-4-2'!AK70*RANDBETWEEN(110,120)*0.01),'様式E-4-2'!AK70-RANDBETWEEN(1,3)),0),0)&amp;"～"&amp;ROUND(IFERROR(IF(ABS('様式E-4-2'!AK70)&gt;=10,IF('様式E-4-2'!AK70&gt;=0,'様式E-4-2'!AK70*RANDBETWEEN(110,120)*0.01,'様式E-4-2'!AK70*RANDBETWEEN(80,90)*0.01),'様式E-4-2'!AK70+RANDBETWEEN(1,3)),0),0)&amp;"】")</f>
        <v/>
      </c>
      <c r="AL70" s="519" t="e">
        <f ca="1">IF('様式E-4-2'!AL70="","","【"&amp;ROUND(IFERROR(IF(ABS('様式E-4-2'!AL70)&gt;=0.1,IF('様式E-4-2'!AL70&gt;=0,'様式E-4-2'!AL70*RANDBETWEEN(80,90),'様式E-4-2'!AL70*RANDBETWEEN(110,120)),('様式E-4-2'!AL70)*100-RANDBETWEEN(3,7)),0),0)&amp;"%～"&amp;ROUND(IFERROR(IF(ABS('様式E-4-2'!AL70)&gt;=0.1,IF('様式E-4-2'!AL70&gt;=0,'様式E-4-2'!AL70*RANDBETWEEN(110,120),'様式E-4-2'!AL70*RANDBETWEEN(80,90)),('様式E-4-2'!AL70)*100+RANDBETWEEN(3,7)),0),0)&amp;"%】")</f>
        <v>#VALUE!</v>
      </c>
    </row>
    <row r="71" spans="2:38" ht="27" customHeight="1" x14ac:dyDescent="0.15">
      <c r="B71" s="113"/>
      <c r="C71" s="44" t="s">
        <v>316</v>
      </c>
      <c r="D71" s="60" t="s">
        <v>317</v>
      </c>
      <c r="E71" s="60"/>
      <c r="F71" s="60"/>
      <c r="G71" s="60"/>
      <c r="H71" s="461" t="str">
        <f>IF('様式E-4-2'!H71="","",'様式E-4-2'!H71)</f>
        <v/>
      </c>
      <c r="I71" s="455" t="str">
        <f ca="1">IF('様式E-4-2'!I71="","","【"&amp;ROUND(IFERROR(IF(ABS('様式E-4-2'!I71)&gt;=10,IF('様式E-4-2'!I71&gt;=0,'様式E-4-2'!I71*RANDBETWEEN(80,90)*0.01,'様式E-4-2'!I71*RANDBETWEEN(110,120)*0.01),'様式E-4-2'!I71-RANDBETWEEN(1,3)),0),0)&amp;"～"&amp;ROUND(IFERROR(IF(ABS('様式E-4-2'!I71)&gt;=10,IF('様式E-4-2'!I71&gt;=0,'様式E-4-2'!I71*RANDBETWEEN(110,120)*0.01,'様式E-4-2'!I71*RANDBETWEEN(80,90)*0.01),'様式E-4-2'!I71+RANDBETWEEN(1,3)),0),0)&amp;"】")</f>
        <v/>
      </c>
      <c r="J71" s="237" t="str">
        <f ca="1">IF('様式E-4-2'!J71="","","【"&amp;ROUND(IFERROR(IF(ABS('様式E-4-2'!J71)&gt;=10,IF('様式E-4-2'!J71&gt;=0,'様式E-4-2'!J71*RANDBETWEEN(80,90)*0.01,'様式E-4-2'!J71*RANDBETWEEN(110,120)*0.01),'様式E-4-2'!J71-RANDBETWEEN(1,3)),0),0)&amp;"～"&amp;ROUND(IFERROR(IF(ABS('様式E-4-2'!J71)&gt;=10,IF('様式E-4-2'!J71&gt;=0,'様式E-4-2'!J71*RANDBETWEEN(110,120)*0.01,'様式E-4-2'!J71*RANDBETWEEN(80,90)*0.01),'様式E-4-2'!J71+RANDBETWEEN(1,3)),0),0)&amp;"】")</f>
        <v/>
      </c>
      <c r="K71" s="434" t="e">
        <f ca="1">IF('様式E-4-2'!K71="","","【"&amp;ROUND(IFERROR(IF(ABS('様式E-4-2'!K71)&gt;=0.1,IF('様式E-4-2'!K71&gt;=0,'様式E-4-2'!K71*RANDBETWEEN(80,90),'様式E-4-2'!K71*RANDBETWEEN(110,120)),('様式E-4-2'!K71)*100-RANDBETWEEN(3,7)),0),0)&amp;"%～"&amp;ROUND(IFERROR(IF(ABS('様式E-4-2'!K71)&gt;=0.1,IF('様式E-4-2'!K71&gt;=0,'様式E-4-2'!K71*RANDBETWEEN(110,120),'様式E-4-2'!K71*RANDBETWEEN(80,90)),('様式E-4-2'!K71)*100+RANDBETWEEN(3,7)),0),0)&amp;"%】")</f>
        <v>#DIV/0!</v>
      </c>
      <c r="L71" s="214" t="str">
        <f ca="1">IF('様式E-4-2'!L71="","","【"&amp;ROUND(IFERROR(IF(ABS('様式E-4-2'!L71)&gt;=10,IF('様式E-4-2'!L71&gt;=0,'様式E-4-2'!L71*RANDBETWEEN(80,90)*0.01,'様式E-4-2'!L71*RANDBETWEEN(110,120)*0.01),'様式E-4-2'!L71-RANDBETWEEN(1,3)),0),0)&amp;"～"&amp;ROUND(IFERROR(IF(ABS('様式E-4-2'!L71)&gt;=10,IF('様式E-4-2'!L71&gt;=0,'様式E-4-2'!L71*RANDBETWEEN(110,120)*0.01,'様式E-4-2'!L71*RANDBETWEEN(80,90)*0.01),'様式E-4-2'!L71+RANDBETWEEN(1,3)),0),0)&amp;"】")</f>
        <v/>
      </c>
      <c r="M71" s="214" t="str">
        <f ca="1">IF('様式E-4-2'!M71="","","【"&amp;ROUND(IFERROR(IF(ABS('様式E-4-2'!M71)&gt;=10,IF('様式E-4-2'!M71&gt;=0,'様式E-4-2'!M71*RANDBETWEEN(80,90)*0.01,'様式E-4-2'!M71*RANDBETWEEN(110,120)*0.01),'様式E-4-2'!M71-RANDBETWEEN(1,3)),0),0)&amp;"～"&amp;ROUND(IFERROR(IF(ABS('様式E-4-2'!M71)&gt;=10,IF('様式E-4-2'!M71&gt;=0,'様式E-4-2'!M71*RANDBETWEEN(110,120)*0.01,'様式E-4-2'!M71*RANDBETWEEN(80,90)*0.01),'様式E-4-2'!M71+RANDBETWEEN(1,3)),0),0)&amp;"】")</f>
        <v/>
      </c>
      <c r="N71" s="449" t="e">
        <f ca="1">IF('様式E-4-2'!N71="","","【"&amp;ROUND(IFERROR(IF(ABS('様式E-4-2'!N71)&gt;=0.1,IF('様式E-4-2'!N71&gt;=0,'様式E-4-2'!N71*RANDBETWEEN(80,90),'様式E-4-2'!N71*RANDBETWEEN(110,120)),('様式E-4-2'!N71)*100-RANDBETWEEN(3,7)),0),0)&amp;"%～"&amp;ROUND(IFERROR(IF(ABS('様式E-4-2'!N71)&gt;=0.1,IF('様式E-4-2'!N71&gt;=0,'様式E-4-2'!N71*RANDBETWEEN(110,120),'様式E-4-2'!N71*RANDBETWEEN(80,90)),('様式E-4-2'!N71)*100+RANDBETWEEN(3,7)),0),0)&amp;"%】")</f>
        <v>#DIV/0!</v>
      </c>
      <c r="O71" s="214" t="str">
        <f ca="1">IF('様式E-4-2'!O71="","","【"&amp;ROUND(IFERROR(IF(ABS('様式E-4-2'!O71)&gt;=10,IF('様式E-4-2'!O71&gt;=0,'様式E-4-2'!O71*RANDBETWEEN(80,90)*0.01,'様式E-4-2'!O71*RANDBETWEEN(110,120)*0.01),'様式E-4-2'!O71-RANDBETWEEN(1,3)),0),0)&amp;"～"&amp;ROUND(IFERROR(IF(ABS('様式E-4-2'!O71)&gt;=10,IF('様式E-4-2'!O71&gt;=0,'様式E-4-2'!O71*RANDBETWEEN(110,120)*0.01,'様式E-4-2'!O71*RANDBETWEEN(80,90)*0.01),'様式E-4-2'!O71+RANDBETWEEN(1,3)),0),0)&amp;"】")</f>
        <v/>
      </c>
      <c r="P71" s="214" t="str">
        <f ca="1">IF('様式E-4-2'!P71="","","【"&amp;ROUND(IFERROR(IF(ABS('様式E-4-2'!P71)&gt;=10,IF('様式E-4-2'!P71&gt;=0,'様式E-4-2'!P71*RANDBETWEEN(80,90)*0.01,'様式E-4-2'!P71*RANDBETWEEN(110,120)*0.01),'様式E-4-2'!P71-RANDBETWEEN(1,3)),0),0)&amp;"～"&amp;ROUND(IFERROR(IF(ABS('様式E-4-2'!P71)&gt;=10,IF('様式E-4-2'!P71&gt;=0,'様式E-4-2'!P71*RANDBETWEEN(110,120)*0.01,'様式E-4-2'!P71*RANDBETWEEN(80,90)*0.01),'様式E-4-2'!P71+RANDBETWEEN(1,3)),0),0)&amp;"】")</f>
        <v/>
      </c>
      <c r="Q71" s="449" t="e">
        <f ca="1">IF('様式E-4-2'!Q71="","","【"&amp;ROUND(IFERROR(IF(ABS('様式E-4-2'!Q71)&gt;=0.1,IF('様式E-4-2'!Q71&gt;=0,'様式E-4-2'!Q71*RANDBETWEEN(80,90),'様式E-4-2'!Q71*RANDBETWEEN(110,120)),('様式E-4-2'!Q71)*100-RANDBETWEEN(3,7)),0),0)&amp;"%～"&amp;ROUND(IFERROR(IF(ABS('様式E-4-2'!Q71)&gt;=0.1,IF('様式E-4-2'!Q71&gt;=0,'様式E-4-2'!Q71*RANDBETWEEN(110,120),'様式E-4-2'!Q71*RANDBETWEEN(80,90)),('様式E-4-2'!Q71)*100+RANDBETWEEN(3,7)),0),0)&amp;"%】")</f>
        <v>#DIV/0!</v>
      </c>
      <c r="R71" s="214" t="str">
        <f ca="1">IF('様式E-4-2'!R71="","","【"&amp;ROUND(IFERROR(IF(ABS('様式E-4-2'!R71)&gt;=10,IF('様式E-4-2'!R71&gt;=0,'様式E-4-2'!R71*RANDBETWEEN(80,90)*0.01,'様式E-4-2'!R71*RANDBETWEEN(110,120)*0.01),'様式E-4-2'!R71-RANDBETWEEN(1,3)),0),0)&amp;"～"&amp;ROUND(IFERROR(IF(ABS('様式E-4-2'!R71)&gt;=10,IF('様式E-4-2'!R71&gt;=0,'様式E-4-2'!R71*RANDBETWEEN(110,120)*0.01,'様式E-4-2'!R71*RANDBETWEEN(80,90)*0.01),'様式E-4-2'!R71+RANDBETWEEN(1,3)),0),0)&amp;"】")</f>
        <v/>
      </c>
      <c r="S71" s="214" t="str">
        <f ca="1">IF('様式E-4-2'!S71="","","【"&amp;ROUND(IFERROR(IF(ABS('様式E-4-2'!S71)&gt;=10,IF('様式E-4-2'!S71&gt;=0,'様式E-4-2'!S71*RANDBETWEEN(80,90)*0.01,'様式E-4-2'!S71*RANDBETWEEN(110,120)*0.01),'様式E-4-2'!S71-RANDBETWEEN(1,3)),0),0)&amp;"～"&amp;ROUND(IFERROR(IF(ABS('様式E-4-2'!S71)&gt;=10,IF('様式E-4-2'!S71&gt;=0,'様式E-4-2'!S71*RANDBETWEEN(110,120)*0.01,'様式E-4-2'!S71*RANDBETWEEN(80,90)*0.01),'様式E-4-2'!S71+RANDBETWEEN(1,3)),0),0)&amp;"】")</f>
        <v/>
      </c>
      <c r="T71" s="449" t="e">
        <f ca="1">IF('様式E-4-2'!T71="","","【"&amp;ROUND(IFERROR(IF(ABS('様式E-4-2'!T71)&gt;=0.1,IF('様式E-4-2'!T71&gt;=0,'様式E-4-2'!T71*RANDBETWEEN(80,90),'様式E-4-2'!T71*RANDBETWEEN(110,120)),('様式E-4-2'!T71)*100-RANDBETWEEN(3,7)),0),0)&amp;"%～"&amp;ROUND(IFERROR(IF(ABS('様式E-4-2'!T71)&gt;=0.1,IF('様式E-4-2'!T71&gt;=0,'様式E-4-2'!T71*RANDBETWEEN(110,120),'様式E-4-2'!T71*RANDBETWEEN(80,90)),('様式E-4-2'!T71)*100+RANDBETWEEN(3,7)),0),0)&amp;"%】")</f>
        <v>#DIV/0!</v>
      </c>
      <c r="U71" s="434" t="str">
        <f ca="1">IF('様式E-4-2'!U71="","","【"&amp;ROUND(IFERROR(IF(ABS('様式E-4-2'!U71)&gt;=10,IF('様式E-4-2'!U71&gt;=0,'様式E-4-2'!U71*RANDBETWEEN(80,90)*0.01,'様式E-4-2'!U71*RANDBETWEEN(110,120)*0.01),'様式E-4-2'!U71-RANDBETWEEN(1,3)),0),0)&amp;"～"&amp;ROUND(IFERROR(IF(ABS('様式E-4-2'!U71)&gt;=10,IF('様式E-4-2'!U71&gt;=0,'様式E-4-2'!U71*RANDBETWEEN(110,120)*0.01,'様式E-4-2'!U71*RANDBETWEEN(80,90)*0.01),'様式E-4-2'!U71+RANDBETWEEN(1,3)),0),0)&amp;"】")</f>
        <v/>
      </c>
      <c r="V71" s="434" t="str">
        <f ca="1">IF('様式E-4-2'!V71="","","【"&amp;ROUND(IFERROR(IF(ABS('様式E-4-2'!V71)&gt;=10,IF('様式E-4-2'!V71&gt;=0,'様式E-4-2'!V71*RANDBETWEEN(80,90)*0.01,'様式E-4-2'!V71*RANDBETWEEN(110,120)*0.01),'様式E-4-2'!V71-RANDBETWEEN(1,3)),0),0)&amp;"～"&amp;ROUND(IFERROR(IF(ABS('様式E-4-2'!V71)&gt;=10,IF('様式E-4-2'!V71&gt;=0,'様式E-4-2'!V71*RANDBETWEEN(110,120)*0.01,'様式E-4-2'!V71*RANDBETWEEN(80,90)*0.01),'様式E-4-2'!V71+RANDBETWEEN(1,3)),0),0)&amp;"】")</f>
        <v/>
      </c>
      <c r="W71" s="449" t="e">
        <f ca="1">IF('様式E-4-2'!W71="","","【"&amp;ROUND(IFERROR(IF(ABS('様式E-4-2'!W71)&gt;=0.1,IF('様式E-4-2'!W71&gt;=0,'様式E-4-2'!W71*RANDBETWEEN(80,90),'様式E-4-2'!W71*RANDBETWEEN(110,120)),('様式E-4-2'!W71)*100-RANDBETWEEN(3,7)),0),0)&amp;"%～"&amp;ROUND(IFERROR(IF(ABS('様式E-4-2'!W71)&gt;=0.1,IF('様式E-4-2'!W71&gt;=0,'様式E-4-2'!W71*RANDBETWEEN(110,120),'様式E-4-2'!W71*RANDBETWEEN(80,90)),('様式E-4-2'!W71)*100+RANDBETWEEN(3,7)),0),0)&amp;"%】")</f>
        <v>#VALUE!</v>
      </c>
      <c r="X71" s="433" t="str">
        <f ca="1">IF('様式E-4-2'!X71="","","【"&amp;ROUND(IFERROR(IF(ABS('様式E-4-2'!X71)&gt;=10,IF('様式E-4-2'!X71&gt;=0,'様式E-4-2'!X71*RANDBETWEEN(80,90)*0.01,'様式E-4-2'!X71*RANDBETWEEN(110,120)*0.01),'様式E-4-2'!X71-RANDBETWEEN(1,3)),0),0)&amp;"～"&amp;ROUND(IFERROR(IF(ABS('様式E-4-2'!X71)&gt;=10,IF('様式E-4-2'!X71&gt;=0,'様式E-4-2'!X71*RANDBETWEEN(110,120)*0.01,'様式E-4-2'!X71*RANDBETWEEN(80,90)*0.01),'様式E-4-2'!X71+RANDBETWEEN(1,3)),0),0)&amp;"】")</f>
        <v/>
      </c>
      <c r="Y71" s="214" t="str">
        <f ca="1">IF('様式E-4-2'!Y71="","","【"&amp;ROUND(IFERROR(IF(ABS('様式E-4-2'!Y71)&gt;=10,IF('様式E-4-2'!Y71&gt;=0,'様式E-4-2'!Y71*RANDBETWEEN(80,90)*0.01,'様式E-4-2'!Y71*RANDBETWEEN(110,120)*0.01),'様式E-4-2'!Y71-RANDBETWEEN(1,3)),0),0)&amp;"～"&amp;ROUND(IFERROR(IF(ABS('様式E-4-2'!Y71)&gt;=10,IF('様式E-4-2'!Y71&gt;=0,'様式E-4-2'!Y71*RANDBETWEEN(110,120)*0.01,'様式E-4-2'!Y71*RANDBETWEEN(80,90)*0.01),'様式E-4-2'!Y71+RANDBETWEEN(1,3)),0),0)&amp;"】")</f>
        <v/>
      </c>
      <c r="Z71" s="449" t="e">
        <f ca="1">IF('様式E-4-2'!Z71="","","【"&amp;ROUND(IFERROR(IF(ABS('様式E-4-2'!Z71)&gt;=0.1,IF('様式E-4-2'!Z71&gt;=0,'様式E-4-2'!Z71*RANDBETWEEN(80,90),'様式E-4-2'!Z71*RANDBETWEEN(110,120)),('様式E-4-2'!Z71)*100-RANDBETWEEN(3,7)),0),0)&amp;"%～"&amp;ROUND(IFERROR(IF(ABS('様式E-4-2'!Z71)&gt;=0.1,IF('様式E-4-2'!Z71&gt;=0,'様式E-4-2'!Z71*RANDBETWEEN(110,120),'様式E-4-2'!Z71*RANDBETWEEN(80,90)),('様式E-4-2'!Z71)*100+RANDBETWEEN(3,7)),0),0)&amp;"%】")</f>
        <v>#DIV/0!</v>
      </c>
      <c r="AA71" s="214" t="str">
        <f ca="1">IF('様式E-4-2'!AA71="","","【"&amp;ROUND(IFERROR(IF(ABS('様式E-4-2'!AA71)&gt;=10,IF('様式E-4-2'!AA71&gt;=0,'様式E-4-2'!AA71*RANDBETWEEN(80,90)*0.01,'様式E-4-2'!AA71*RANDBETWEEN(110,120)*0.01),'様式E-4-2'!AA71-RANDBETWEEN(1,3)),0),0)&amp;"～"&amp;ROUND(IFERROR(IF(ABS('様式E-4-2'!AA71)&gt;=10,IF('様式E-4-2'!AA71&gt;=0,'様式E-4-2'!AA71*RANDBETWEEN(110,120)*0.01,'様式E-4-2'!AA71*RANDBETWEEN(80,90)*0.01),'様式E-4-2'!AA71+RANDBETWEEN(1,3)),0),0)&amp;"】")</f>
        <v/>
      </c>
      <c r="AB71" s="214" t="str">
        <f ca="1">IF('様式E-4-2'!AB71="","","【"&amp;ROUND(IFERROR(IF(ABS('様式E-4-2'!AB71)&gt;=10,IF('様式E-4-2'!AB71&gt;=0,'様式E-4-2'!AB71*RANDBETWEEN(80,90)*0.01,'様式E-4-2'!AB71*RANDBETWEEN(110,120)*0.01),'様式E-4-2'!AB71-RANDBETWEEN(1,3)),0),0)&amp;"～"&amp;ROUND(IFERROR(IF(ABS('様式E-4-2'!AB71)&gt;=10,IF('様式E-4-2'!AB71&gt;=0,'様式E-4-2'!AB71*RANDBETWEEN(110,120)*0.01,'様式E-4-2'!AB71*RANDBETWEEN(80,90)*0.01),'様式E-4-2'!AB71+RANDBETWEEN(1,3)),0),0)&amp;"】")</f>
        <v/>
      </c>
      <c r="AC71" s="449" t="e">
        <f ca="1">IF('様式E-4-2'!AC71="","","【"&amp;ROUND(IFERROR(IF(ABS('様式E-4-2'!AC71)&gt;=0.1,IF('様式E-4-2'!AC71&gt;=0,'様式E-4-2'!AC71*RANDBETWEEN(80,90),'様式E-4-2'!AC71*RANDBETWEEN(110,120)),('様式E-4-2'!AC71)*100-RANDBETWEEN(3,7)),0),0)&amp;"%～"&amp;ROUND(IFERROR(IF(ABS('様式E-4-2'!AC71)&gt;=0.1,IF('様式E-4-2'!AC71&gt;=0,'様式E-4-2'!AC71*RANDBETWEEN(110,120),'様式E-4-2'!AC71*RANDBETWEEN(80,90)),('様式E-4-2'!AC71)*100+RANDBETWEEN(3,7)),0),0)&amp;"%】")</f>
        <v>#DIV/0!</v>
      </c>
      <c r="AD71" s="214" t="str">
        <f ca="1">IF('様式E-4-2'!AD71="","","【"&amp;ROUND(IFERROR(IF(ABS('様式E-4-2'!AD71)&gt;=10,IF('様式E-4-2'!AD71&gt;=0,'様式E-4-2'!AD71*RANDBETWEEN(80,90)*0.01,'様式E-4-2'!AD71*RANDBETWEEN(110,120)*0.01),'様式E-4-2'!AD71-RANDBETWEEN(1,3)),0),0)&amp;"～"&amp;ROUND(IFERROR(IF(ABS('様式E-4-2'!AD71)&gt;=10,IF('様式E-4-2'!AD71&gt;=0,'様式E-4-2'!AD71*RANDBETWEEN(110,120)*0.01,'様式E-4-2'!AD71*RANDBETWEEN(80,90)*0.01),'様式E-4-2'!AD71+RANDBETWEEN(1,3)),0),0)&amp;"】")</f>
        <v/>
      </c>
      <c r="AE71" s="214" t="str">
        <f ca="1">IF('様式E-4-2'!AE71="","","【"&amp;ROUND(IFERROR(IF(ABS('様式E-4-2'!AE71)&gt;=10,IF('様式E-4-2'!AE71&gt;=0,'様式E-4-2'!AE71*RANDBETWEEN(80,90)*0.01,'様式E-4-2'!AE71*RANDBETWEEN(110,120)*0.01),'様式E-4-2'!AE71-RANDBETWEEN(1,3)),0),0)&amp;"～"&amp;ROUND(IFERROR(IF(ABS('様式E-4-2'!AE71)&gt;=10,IF('様式E-4-2'!AE71&gt;=0,'様式E-4-2'!AE71*RANDBETWEEN(110,120)*0.01,'様式E-4-2'!AE71*RANDBETWEEN(80,90)*0.01),'様式E-4-2'!AE71+RANDBETWEEN(1,3)),0),0)&amp;"】")</f>
        <v/>
      </c>
      <c r="AF71" s="449" t="e">
        <f ca="1">IF('様式E-4-2'!AF71="","","【"&amp;ROUND(IFERROR(IF(ABS('様式E-4-2'!AF71)&gt;=0.1,IF('様式E-4-2'!AF71&gt;=0,'様式E-4-2'!AF71*RANDBETWEEN(80,90),'様式E-4-2'!AF71*RANDBETWEEN(110,120)),('様式E-4-2'!AF71)*100-RANDBETWEEN(3,7)),0),0)&amp;"%～"&amp;ROUND(IFERROR(IF(ABS('様式E-4-2'!AF71)&gt;=0.1,IF('様式E-4-2'!AF71&gt;=0,'様式E-4-2'!AF71*RANDBETWEEN(110,120),'様式E-4-2'!AF71*RANDBETWEEN(80,90)),('様式E-4-2'!AF71)*100+RANDBETWEEN(3,7)),0),0)&amp;"%】")</f>
        <v>#DIV/0!</v>
      </c>
      <c r="AG71" s="214" t="str">
        <f ca="1">IF('様式E-4-2'!AG71="","","【"&amp;ROUND(IFERROR(IF(ABS('様式E-4-2'!AG71)&gt;=10,IF('様式E-4-2'!AG71&gt;=0,'様式E-4-2'!AG71*RANDBETWEEN(80,90)*0.01,'様式E-4-2'!AG71*RANDBETWEEN(110,120)*0.01),'様式E-4-2'!AG71-RANDBETWEEN(1,3)),0),0)&amp;"～"&amp;ROUND(IFERROR(IF(ABS('様式E-4-2'!AG71)&gt;=10,IF('様式E-4-2'!AG71&gt;=0,'様式E-4-2'!AG71*RANDBETWEEN(110,120)*0.01,'様式E-4-2'!AG71*RANDBETWEEN(80,90)*0.01),'様式E-4-2'!AG71+RANDBETWEEN(1,3)),0),0)&amp;"】")</f>
        <v/>
      </c>
      <c r="AH71" s="214" t="str">
        <f ca="1">IF('様式E-4-2'!AH71="","","【"&amp;ROUND(IFERROR(IF(ABS('様式E-4-2'!AH71)&gt;=10,IF('様式E-4-2'!AH71&gt;=0,'様式E-4-2'!AH71*RANDBETWEEN(80,90)*0.01,'様式E-4-2'!AH71*RANDBETWEEN(110,120)*0.01),'様式E-4-2'!AH71-RANDBETWEEN(1,3)),0),0)&amp;"～"&amp;ROUND(IFERROR(IF(ABS('様式E-4-2'!AH71)&gt;=10,IF('様式E-4-2'!AH71&gt;=0,'様式E-4-2'!AH71*RANDBETWEEN(110,120)*0.01,'様式E-4-2'!AH71*RANDBETWEEN(80,90)*0.01),'様式E-4-2'!AH71+RANDBETWEEN(1,3)),0),0)&amp;"】")</f>
        <v/>
      </c>
      <c r="AI71" s="449" t="e">
        <f ca="1">IF('様式E-4-2'!AI71="","","【"&amp;ROUND(IFERROR(IF(ABS('様式E-4-2'!AI71)&gt;=0.1,IF('様式E-4-2'!AI71&gt;=0,'様式E-4-2'!AI71*RANDBETWEEN(80,90),'様式E-4-2'!AI71*RANDBETWEEN(110,120)),('様式E-4-2'!AI71)*100-RANDBETWEEN(3,7)),0),0)&amp;"%～"&amp;ROUND(IFERROR(IF(ABS('様式E-4-2'!AI71)&gt;=0.1,IF('様式E-4-2'!AI71&gt;=0,'様式E-4-2'!AI71*RANDBETWEEN(110,120),'様式E-4-2'!AI71*RANDBETWEEN(80,90)),('様式E-4-2'!AI71)*100+RANDBETWEEN(3,7)),0),0)&amp;"%】")</f>
        <v>#DIV/0!</v>
      </c>
      <c r="AJ71" s="434" t="str">
        <f ca="1">IF('様式E-4-2'!AJ71="","","【"&amp;ROUND(IFERROR(IF(ABS('様式E-4-2'!AJ71)&gt;=10,IF('様式E-4-2'!AJ71&gt;=0,'様式E-4-2'!AJ71*RANDBETWEEN(80,90)*0.01,'様式E-4-2'!AJ71*RANDBETWEEN(110,120)*0.01),'様式E-4-2'!AJ71-RANDBETWEEN(1,3)),0),0)&amp;"～"&amp;ROUND(IFERROR(IF(ABS('様式E-4-2'!AJ71)&gt;=10,IF('様式E-4-2'!AJ71&gt;=0,'様式E-4-2'!AJ71*RANDBETWEEN(110,120)*0.01,'様式E-4-2'!AJ71*RANDBETWEEN(80,90)*0.01),'様式E-4-2'!AJ71+RANDBETWEEN(1,3)),0),0)&amp;"】")</f>
        <v/>
      </c>
      <c r="AK71" s="434" t="str">
        <f ca="1">IF('様式E-4-2'!AK71="","","【"&amp;ROUND(IFERROR(IF(ABS('様式E-4-2'!AK71)&gt;=10,IF('様式E-4-2'!AK71&gt;=0,'様式E-4-2'!AK71*RANDBETWEEN(80,90)*0.01,'様式E-4-2'!AK71*RANDBETWEEN(110,120)*0.01),'様式E-4-2'!AK71-RANDBETWEEN(1,3)),0),0)&amp;"～"&amp;ROUND(IFERROR(IF(ABS('様式E-4-2'!AK71)&gt;=10,IF('様式E-4-2'!AK71&gt;=0,'様式E-4-2'!AK71*RANDBETWEEN(110,120)*0.01,'様式E-4-2'!AK71*RANDBETWEEN(80,90)*0.01),'様式E-4-2'!AK71+RANDBETWEEN(1,3)),0),0)&amp;"】")</f>
        <v/>
      </c>
      <c r="AL71" s="519" t="e">
        <f ca="1">IF('様式E-4-2'!AL71="","","【"&amp;ROUND(IFERROR(IF(ABS('様式E-4-2'!AL71)&gt;=0.1,IF('様式E-4-2'!AL71&gt;=0,'様式E-4-2'!AL71*RANDBETWEEN(80,90),'様式E-4-2'!AL71*RANDBETWEEN(110,120)),('様式E-4-2'!AL71)*100-RANDBETWEEN(3,7)),0),0)&amp;"%～"&amp;ROUND(IFERROR(IF(ABS('様式E-4-2'!AL71)&gt;=0.1,IF('様式E-4-2'!AL71&gt;=0,'様式E-4-2'!AL71*RANDBETWEEN(110,120),'様式E-4-2'!AL71*RANDBETWEEN(80,90)),('様式E-4-2'!AL71)*100+RANDBETWEEN(3,7)),0),0)&amp;"%】")</f>
        <v>#VALUE!</v>
      </c>
    </row>
    <row r="72" spans="2:38" ht="27" customHeight="1" x14ac:dyDescent="0.15">
      <c r="B72" s="113"/>
      <c r="C72" s="44" t="s">
        <v>318</v>
      </c>
      <c r="D72" s="831" t="str">
        <f>IF('様式E-4-2'!D72:G72="","",'様式E-4-2'!D72:G72)</f>
        <v/>
      </c>
      <c r="E72" s="831"/>
      <c r="F72" s="831"/>
      <c r="G72" s="832"/>
      <c r="H72" s="461" t="str">
        <f>IF('様式E-4-2'!H72="","",'様式E-4-2'!H72)</f>
        <v/>
      </c>
      <c r="I72" s="455" t="str">
        <f ca="1">IF('様式E-4-2'!I72="","","【"&amp;ROUND(IFERROR(IF(ABS('様式E-4-2'!I72)&gt;=10,IF('様式E-4-2'!I72&gt;=0,'様式E-4-2'!I72*RANDBETWEEN(80,90)*0.01,'様式E-4-2'!I72*RANDBETWEEN(110,120)*0.01),'様式E-4-2'!I72-RANDBETWEEN(1,3)),0),0)&amp;"～"&amp;ROUND(IFERROR(IF(ABS('様式E-4-2'!I72)&gt;=10,IF('様式E-4-2'!I72&gt;=0,'様式E-4-2'!I72*RANDBETWEEN(110,120)*0.01,'様式E-4-2'!I72*RANDBETWEEN(80,90)*0.01),'様式E-4-2'!I72+RANDBETWEEN(1,3)),0),0)&amp;"】")</f>
        <v/>
      </c>
      <c r="J72" s="237" t="str">
        <f ca="1">IF('様式E-4-2'!J72="","","【"&amp;ROUND(IFERROR(IF(ABS('様式E-4-2'!J72)&gt;=10,IF('様式E-4-2'!J72&gt;=0,'様式E-4-2'!J72*RANDBETWEEN(80,90)*0.01,'様式E-4-2'!J72*RANDBETWEEN(110,120)*0.01),'様式E-4-2'!J72-RANDBETWEEN(1,3)),0),0)&amp;"～"&amp;ROUND(IFERROR(IF(ABS('様式E-4-2'!J72)&gt;=10,IF('様式E-4-2'!J72&gt;=0,'様式E-4-2'!J72*RANDBETWEEN(110,120)*0.01,'様式E-4-2'!J72*RANDBETWEEN(80,90)*0.01),'様式E-4-2'!J72+RANDBETWEEN(1,3)),0),0)&amp;"】")</f>
        <v/>
      </c>
      <c r="K72" s="434" t="e">
        <f ca="1">IF('様式E-4-2'!K72="","","【"&amp;ROUND(IFERROR(IF(ABS('様式E-4-2'!K72)&gt;=0.1,IF('様式E-4-2'!K72&gt;=0,'様式E-4-2'!K72*RANDBETWEEN(80,90),'様式E-4-2'!K72*RANDBETWEEN(110,120)),('様式E-4-2'!K72)*100-RANDBETWEEN(3,7)),0),0)&amp;"%～"&amp;ROUND(IFERROR(IF(ABS('様式E-4-2'!K72)&gt;=0.1,IF('様式E-4-2'!K72&gt;=0,'様式E-4-2'!K72*RANDBETWEEN(110,120),'様式E-4-2'!K72*RANDBETWEEN(80,90)),('様式E-4-2'!K72)*100+RANDBETWEEN(3,7)),0),0)&amp;"%】")</f>
        <v>#DIV/0!</v>
      </c>
      <c r="L72" s="214" t="str">
        <f ca="1">IF('様式E-4-2'!L72="","","【"&amp;ROUND(IFERROR(IF(ABS('様式E-4-2'!L72)&gt;=10,IF('様式E-4-2'!L72&gt;=0,'様式E-4-2'!L72*RANDBETWEEN(80,90)*0.01,'様式E-4-2'!L72*RANDBETWEEN(110,120)*0.01),'様式E-4-2'!L72-RANDBETWEEN(1,3)),0),0)&amp;"～"&amp;ROUND(IFERROR(IF(ABS('様式E-4-2'!L72)&gt;=10,IF('様式E-4-2'!L72&gt;=0,'様式E-4-2'!L72*RANDBETWEEN(110,120)*0.01,'様式E-4-2'!L72*RANDBETWEEN(80,90)*0.01),'様式E-4-2'!L72+RANDBETWEEN(1,3)),0),0)&amp;"】")</f>
        <v/>
      </c>
      <c r="M72" s="214" t="str">
        <f ca="1">IF('様式E-4-2'!M72="","","【"&amp;ROUND(IFERROR(IF(ABS('様式E-4-2'!M72)&gt;=10,IF('様式E-4-2'!M72&gt;=0,'様式E-4-2'!M72*RANDBETWEEN(80,90)*0.01,'様式E-4-2'!M72*RANDBETWEEN(110,120)*0.01),'様式E-4-2'!M72-RANDBETWEEN(1,3)),0),0)&amp;"～"&amp;ROUND(IFERROR(IF(ABS('様式E-4-2'!M72)&gt;=10,IF('様式E-4-2'!M72&gt;=0,'様式E-4-2'!M72*RANDBETWEEN(110,120)*0.01,'様式E-4-2'!M72*RANDBETWEEN(80,90)*0.01),'様式E-4-2'!M72+RANDBETWEEN(1,3)),0),0)&amp;"】")</f>
        <v/>
      </c>
      <c r="N72" s="449" t="e">
        <f ca="1">IF('様式E-4-2'!N72="","","【"&amp;ROUND(IFERROR(IF(ABS('様式E-4-2'!N72)&gt;=0.1,IF('様式E-4-2'!N72&gt;=0,'様式E-4-2'!N72*RANDBETWEEN(80,90),'様式E-4-2'!N72*RANDBETWEEN(110,120)),('様式E-4-2'!N72)*100-RANDBETWEEN(3,7)),0),0)&amp;"%～"&amp;ROUND(IFERROR(IF(ABS('様式E-4-2'!N72)&gt;=0.1,IF('様式E-4-2'!N72&gt;=0,'様式E-4-2'!N72*RANDBETWEEN(110,120),'様式E-4-2'!N72*RANDBETWEEN(80,90)),('様式E-4-2'!N72)*100+RANDBETWEEN(3,7)),0),0)&amp;"%】")</f>
        <v>#DIV/0!</v>
      </c>
      <c r="O72" s="214" t="str">
        <f ca="1">IF('様式E-4-2'!O72="","","【"&amp;ROUND(IFERROR(IF(ABS('様式E-4-2'!O72)&gt;=10,IF('様式E-4-2'!O72&gt;=0,'様式E-4-2'!O72*RANDBETWEEN(80,90)*0.01,'様式E-4-2'!O72*RANDBETWEEN(110,120)*0.01),'様式E-4-2'!O72-RANDBETWEEN(1,3)),0),0)&amp;"～"&amp;ROUND(IFERROR(IF(ABS('様式E-4-2'!O72)&gt;=10,IF('様式E-4-2'!O72&gt;=0,'様式E-4-2'!O72*RANDBETWEEN(110,120)*0.01,'様式E-4-2'!O72*RANDBETWEEN(80,90)*0.01),'様式E-4-2'!O72+RANDBETWEEN(1,3)),0),0)&amp;"】")</f>
        <v/>
      </c>
      <c r="P72" s="214" t="str">
        <f ca="1">IF('様式E-4-2'!P72="","","【"&amp;ROUND(IFERROR(IF(ABS('様式E-4-2'!P72)&gt;=10,IF('様式E-4-2'!P72&gt;=0,'様式E-4-2'!P72*RANDBETWEEN(80,90)*0.01,'様式E-4-2'!P72*RANDBETWEEN(110,120)*0.01),'様式E-4-2'!P72-RANDBETWEEN(1,3)),0),0)&amp;"～"&amp;ROUND(IFERROR(IF(ABS('様式E-4-2'!P72)&gt;=10,IF('様式E-4-2'!P72&gt;=0,'様式E-4-2'!P72*RANDBETWEEN(110,120)*0.01,'様式E-4-2'!P72*RANDBETWEEN(80,90)*0.01),'様式E-4-2'!P72+RANDBETWEEN(1,3)),0),0)&amp;"】")</f>
        <v/>
      </c>
      <c r="Q72" s="449" t="e">
        <f ca="1">IF('様式E-4-2'!Q72="","","【"&amp;ROUND(IFERROR(IF(ABS('様式E-4-2'!Q72)&gt;=0.1,IF('様式E-4-2'!Q72&gt;=0,'様式E-4-2'!Q72*RANDBETWEEN(80,90),'様式E-4-2'!Q72*RANDBETWEEN(110,120)),('様式E-4-2'!Q72)*100-RANDBETWEEN(3,7)),0),0)&amp;"%～"&amp;ROUND(IFERROR(IF(ABS('様式E-4-2'!Q72)&gt;=0.1,IF('様式E-4-2'!Q72&gt;=0,'様式E-4-2'!Q72*RANDBETWEEN(110,120),'様式E-4-2'!Q72*RANDBETWEEN(80,90)),('様式E-4-2'!Q72)*100+RANDBETWEEN(3,7)),0),0)&amp;"%】")</f>
        <v>#DIV/0!</v>
      </c>
      <c r="R72" s="214" t="str">
        <f ca="1">IF('様式E-4-2'!R72="","","【"&amp;ROUND(IFERROR(IF(ABS('様式E-4-2'!R72)&gt;=10,IF('様式E-4-2'!R72&gt;=0,'様式E-4-2'!R72*RANDBETWEEN(80,90)*0.01,'様式E-4-2'!R72*RANDBETWEEN(110,120)*0.01),'様式E-4-2'!R72-RANDBETWEEN(1,3)),0),0)&amp;"～"&amp;ROUND(IFERROR(IF(ABS('様式E-4-2'!R72)&gt;=10,IF('様式E-4-2'!R72&gt;=0,'様式E-4-2'!R72*RANDBETWEEN(110,120)*0.01,'様式E-4-2'!R72*RANDBETWEEN(80,90)*0.01),'様式E-4-2'!R72+RANDBETWEEN(1,3)),0),0)&amp;"】")</f>
        <v/>
      </c>
      <c r="S72" s="214" t="str">
        <f ca="1">IF('様式E-4-2'!S72="","","【"&amp;ROUND(IFERROR(IF(ABS('様式E-4-2'!S72)&gt;=10,IF('様式E-4-2'!S72&gt;=0,'様式E-4-2'!S72*RANDBETWEEN(80,90)*0.01,'様式E-4-2'!S72*RANDBETWEEN(110,120)*0.01),'様式E-4-2'!S72-RANDBETWEEN(1,3)),0),0)&amp;"～"&amp;ROUND(IFERROR(IF(ABS('様式E-4-2'!S72)&gt;=10,IF('様式E-4-2'!S72&gt;=0,'様式E-4-2'!S72*RANDBETWEEN(110,120)*0.01,'様式E-4-2'!S72*RANDBETWEEN(80,90)*0.01),'様式E-4-2'!S72+RANDBETWEEN(1,3)),0),0)&amp;"】")</f>
        <v/>
      </c>
      <c r="T72" s="449" t="e">
        <f ca="1">IF('様式E-4-2'!T72="","","【"&amp;ROUND(IFERROR(IF(ABS('様式E-4-2'!T72)&gt;=0.1,IF('様式E-4-2'!T72&gt;=0,'様式E-4-2'!T72*RANDBETWEEN(80,90),'様式E-4-2'!T72*RANDBETWEEN(110,120)),('様式E-4-2'!T72)*100-RANDBETWEEN(3,7)),0),0)&amp;"%～"&amp;ROUND(IFERROR(IF(ABS('様式E-4-2'!T72)&gt;=0.1,IF('様式E-4-2'!T72&gt;=0,'様式E-4-2'!T72*RANDBETWEEN(110,120),'様式E-4-2'!T72*RANDBETWEEN(80,90)),('様式E-4-2'!T72)*100+RANDBETWEEN(3,7)),0),0)&amp;"%】")</f>
        <v>#DIV/0!</v>
      </c>
      <c r="U72" s="434" t="str">
        <f ca="1">IF('様式E-4-2'!U72="","","【"&amp;ROUND(IFERROR(IF(ABS('様式E-4-2'!U72)&gt;=10,IF('様式E-4-2'!U72&gt;=0,'様式E-4-2'!U72*RANDBETWEEN(80,90)*0.01,'様式E-4-2'!U72*RANDBETWEEN(110,120)*0.01),'様式E-4-2'!U72-RANDBETWEEN(1,3)),0),0)&amp;"～"&amp;ROUND(IFERROR(IF(ABS('様式E-4-2'!U72)&gt;=10,IF('様式E-4-2'!U72&gt;=0,'様式E-4-2'!U72*RANDBETWEEN(110,120)*0.01,'様式E-4-2'!U72*RANDBETWEEN(80,90)*0.01),'様式E-4-2'!U72+RANDBETWEEN(1,3)),0),0)&amp;"】")</f>
        <v/>
      </c>
      <c r="V72" s="434" t="str">
        <f ca="1">IF('様式E-4-2'!V72="","","【"&amp;ROUND(IFERROR(IF(ABS('様式E-4-2'!V72)&gt;=10,IF('様式E-4-2'!V72&gt;=0,'様式E-4-2'!V72*RANDBETWEEN(80,90)*0.01,'様式E-4-2'!V72*RANDBETWEEN(110,120)*0.01),'様式E-4-2'!V72-RANDBETWEEN(1,3)),0),0)&amp;"～"&amp;ROUND(IFERROR(IF(ABS('様式E-4-2'!V72)&gt;=10,IF('様式E-4-2'!V72&gt;=0,'様式E-4-2'!V72*RANDBETWEEN(110,120)*0.01,'様式E-4-2'!V72*RANDBETWEEN(80,90)*0.01),'様式E-4-2'!V72+RANDBETWEEN(1,3)),0),0)&amp;"】")</f>
        <v/>
      </c>
      <c r="W72" s="449" t="e">
        <f ca="1">IF('様式E-4-2'!W72="","","【"&amp;ROUND(IFERROR(IF(ABS('様式E-4-2'!W72)&gt;=0.1,IF('様式E-4-2'!W72&gt;=0,'様式E-4-2'!W72*RANDBETWEEN(80,90),'様式E-4-2'!W72*RANDBETWEEN(110,120)),('様式E-4-2'!W72)*100-RANDBETWEEN(3,7)),0),0)&amp;"%～"&amp;ROUND(IFERROR(IF(ABS('様式E-4-2'!W72)&gt;=0.1,IF('様式E-4-2'!W72&gt;=0,'様式E-4-2'!W72*RANDBETWEEN(110,120),'様式E-4-2'!W72*RANDBETWEEN(80,90)),('様式E-4-2'!W72)*100+RANDBETWEEN(3,7)),0),0)&amp;"%】")</f>
        <v>#VALUE!</v>
      </c>
      <c r="X72" s="433" t="str">
        <f ca="1">IF('様式E-4-2'!X72="","","【"&amp;ROUND(IFERROR(IF(ABS('様式E-4-2'!X72)&gt;=10,IF('様式E-4-2'!X72&gt;=0,'様式E-4-2'!X72*RANDBETWEEN(80,90)*0.01,'様式E-4-2'!X72*RANDBETWEEN(110,120)*0.01),'様式E-4-2'!X72-RANDBETWEEN(1,3)),0),0)&amp;"～"&amp;ROUND(IFERROR(IF(ABS('様式E-4-2'!X72)&gt;=10,IF('様式E-4-2'!X72&gt;=0,'様式E-4-2'!X72*RANDBETWEEN(110,120)*0.01,'様式E-4-2'!X72*RANDBETWEEN(80,90)*0.01),'様式E-4-2'!X72+RANDBETWEEN(1,3)),0),0)&amp;"】")</f>
        <v/>
      </c>
      <c r="Y72" s="214" t="str">
        <f ca="1">IF('様式E-4-2'!Y72="","","【"&amp;ROUND(IFERROR(IF(ABS('様式E-4-2'!Y72)&gt;=10,IF('様式E-4-2'!Y72&gt;=0,'様式E-4-2'!Y72*RANDBETWEEN(80,90)*0.01,'様式E-4-2'!Y72*RANDBETWEEN(110,120)*0.01),'様式E-4-2'!Y72-RANDBETWEEN(1,3)),0),0)&amp;"～"&amp;ROUND(IFERROR(IF(ABS('様式E-4-2'!Y72)&gt;=10,IF('様式E-4-2'!Y72&gt;=0,'様式E-4-2'!Y72*RANDBETWEEN(110,120)*0.01,'様式E-4-2'!Y72*RANDBETWEEN(80,90)*0.01),'様式E-4-2'!Y72+RANDBETWEEN(1,3)),0),0)&amp;"】")</f>
        <v/>
      </c>
      <c r="Z72" s="449" t="e">
        <f ca="1">IF('様式E-4-2'!Z72="","","【"&amp;ROUND(IFERROR(IF(ABS('様式E-4-2'!Z72)&gt;=0.1,IF('様式E-4-2'!Z72&gt;=0,'様式E-4-2'!Z72*RANDBETWEEN(80,90),'様式E-4-2'!Z72*RANDBETWEEN(110,120)),('様式E-4-2'!Z72)*100-RANDBETWEEN(3,7)),0),0)&amp;"%～"&amp;ROUND(IFERROR(IF(ABS('様式E-4-2'!Z72)&gt;=0.1,IF('様式E-4-2'!Z72&gt;=0,'様式E-4-2'!Z72*RANDBETWEEN(110,120),'様式E-4-2'!Z72*RANDBETWEEN(80,90)),('様式E-4-2'!Z72)*100+RANDBETWEEN(3,7)),0),0)&amp;"%】")</f>
        <v>#DIV/0!</v>
      </c>
      <c r="AA72" s="214" t="str">
        <f ca="1">IF('様式E-4-2'!AA72="","","【"&amp;ROUND(IFERROR(IF(ABS('様式E-4-2'!AA72)&gt;=10,IF('様式E-4-2'!AA72&gt;=0,'様式E-4-2'!AA72*RANDBETWEEN(80,90)*0.01,'様式E-4-2'!AA72*RANDBETWEEN(110,120)*0.01),'様式E-4-2'!AA72-RANDBETWEEN(1,3)),0),0)&amp;"～"&amp;ROUND(IFERROR(IF(ABS('様式E-4-2'!AA72)&gt;=10,IF('様式E-4-2'!AA72&gt;=0,'様式E-4-2'!AA72*RANDBETWEEN(110,120)*0.01,'様式E-4-2'!AA72*RANDBETWEEN(80,90)*0.01),'様式E-4-2'!AA72+RANDBETWEEN(1,3)),0),0)&amp;"】")</f>
        <v/>
      </c>
      <c r="AB72" s="214" t="str">
        <f ca="1">IF('様式E-4-2'!AB72="","","【"&amp;ROUND(IFERROR(IF(ABS('様式E-4-2'!AB72)&gt;=10,IF('様式E-4-2'!AB72&gt;=0,'様式E-4-2'!AB72*RANDBETWEEN(80,90)*0.01,'様式E-4-2'!AB72*RANDBETWEEN(110,120)*0.01),'様式E-4-2'!AB72-RANDBETWEEN(1,3)),0),0)&amp;"～"&amp;ROUND(IFERROR(IF(ABS('様式E-4-2'!AB72)&gt;=10,IF('様式E-4-2'!AB72&gt;=0,'様式E-4-2'!AB72*RANDBETWEEN(110,120)*0.01,'様式E-4-2'!AB72*RANDBETWEEN(80,90)*0.01),'様式E-4-2'!AB72+RANDBETWEEN(1,3)),0),0)&amp;"】")</f>
        <v/>
      </c>
      <c r="AC72" s="449" t="e">
        <f ca="1">IF('様式E-4-2'!AC72="","","【"&amp;ROUND(IFERROR(IF(ABS('様式E-4-2'!AC72)&gt;=0.1,IF('様式E-4-2'!AC72&gt;=0,'様式E-4-2'!AC72*RANDBETWEEN(80,90),'様式E-4-2'!AC72*RANDBETWEEN(110,120)),('様式E-4-2'!AC72)*100-RANDBETWEEN(3,7)),0),0)&amp;"%～"&amp;ROUND(IFERROR(IF(ABS('様式E-4-2'!AC72)&gt;=0.1,IF('様式E-4-2'!AC72&gt;=0,'様式E-4-2'!AC72*RANDBETWEEN(110,120),'様式E-4-2'!AC72*RANDBETWEEN(80,90)),('様式E-4-2'!AC72)*100+RANDBETWEEN(3,7)),0),0)&amp;"%】")</f>
        <v>#DIV/0!</v>
      </c>
      <c r="AD72" s="214" t="str">
        <f ca="1">IF('様式E-4-2'!AD72="","","【"&amp;ROUND(IFERROR(IF(ABS('様式E-4-2'!AD72)&gt;=10,IF('様式E-4-2'!AD72&gt;=0,'様式E-4-2'!AD72*RANDBETWEEN(80,90)*0.01,'様式E-4-2'!AD72*RANDBETWEEN(110,120)*0.01),'様式E-4-2'!AD72-RANDBETWEEN(1,3)),0),0)&amp;"～"&amp;ROUND(IFERROR(IF(ABS('様式E-4-2'!AD72)&gt;=10,IF('様式E-4-2'!AD72&gt;=0,'様式E-4-2'!AD72*RANDBETWEEN(110,120)*0.01,'様式E-4-2'!AD72*RANDBETWEEN(80,90)*0.01),'様式E-4-2'!AD72+RANDBETWEEN(1,3)),0),0)&amp;"】")</f>
        <v/>
      </c>
      <c r="AE72" s="214" t="str">
        <f ca="1">IF('様式E-4-2'!AE72="","","【"&amp;ROUND(IFERROR(IF(ABS('様式E-4-2'!AE72)&gt;=10,IF('様式E-4-2'!AE72&gt;=0,'様式E-4-2'!AE72*RANDBETWEEN(80,90)*0.01,'様式E-4-2'!AE72*RANDBETWEEN(110,120)*0.01),'様式E-4-2'!AE72-RANDBETWEEN(1,3)),0),0)&amp;"～"&amp;ROUND(IFERROR(IF(ABS('様式E-4-2'!AE72)&gt;=10,IF('様式E-4-2'!AE72&gt;=0,'様式E-4-2'!AE72*RANDBETWEEN(110,120)*0.01,'様式E-4-2'!AE72*RANDBETWEEN(80,90)*0.01),'様式E-4-2'!AE72+RANDBETWEEN(1,3)),0),0)&amp;"】")</f>
        <v/>
      </c>
      <c r="AF72" s="449" t="e">
        <f ca="1">IF('様式E-4-2'!AF72="","","【"&amp;ROUND(IFERROR(IF(ABS('様式E-4-2'!AF72)&gt;=0.1,IF('様式E-4-2'!AF72&gt;=0,'様式E-4-2'!AF72*RANDBETWEEN(80,90),'様式E-4-2'!AF72*RANDBETWEEN(110,120)),('様式E-4-2'!AF72)*100-RANDBETWEEN(3,7)),0),0)&amp;"%～"&amp;ROUND(IFERROR(IF(ABS('様式E-4-2'!AF72)&gt;=0.1,IF('様式E-4-2'!AF72&gt;=0,'様式E-4-2'!AF72*RANDBETWEEN(110,120),'様式E-4-2'!AF72*RANDBETWEEN(80,90)),('様式E-4-2'!AF72)*100+RANDBETWEEN(3,7)),0),0)&amp;"%】")</f>
        <v>#DIV/0!</v>
      </c>
      <c r="AG72" s="214" t="str">
        <f ca="1">IF('様式E-4-2'!AG72="","","【"&amp;ROUND(IFERROR(IF(ABS('様式E-4-2'!AG72)&gt;=10,IF('様式E-4-2'!AG72&gt;=0,'様式E-4-2'!AG72*RANDBETWEEN(80,90)*0.01,'様式E-4-2'!AG72*RANDBETWEEN(110,120)*0.01),'様式E-4-2'!AG72-RANDBETWEEN(1,3)),0),0)&amp;"～"&amp;ROUND(IFERROR(IF(ABS('様式E-4-2'!AG72)&gt;=10,IF('様式E-4-2'!AG72&gt;=0,'様式E-4-2'!AG72*RANDBETWEEN(110,120)*0.01,'様式E-4-2'!AG72*RANDBETWEEN(80,90)*0.01),'様式E-4-2'!AG72+RANDBETWEEN(1,3)),0),0)&amp;"】")</f>
        <v/>
      </c>
      <c r="AH72" s="214" t="str">
        <f ca="1">IF('様式E-4-2'!AH72="","","【"&amp;ROUND(IFERROR(IF(ABS('様式E-4-2'!AH72)&gt;=10,IF('様式E-4-2'!AH72&gt;=0,'様式E-4-2'!AH72*RANDBETWEEN(80,90)*0.01,'様式E-4-2'!AH72*RANDBETWEEN(110,120)*0.01),'様式E-4-2'!AH72-RANDBETWEEN(1,3)),0),0)&amp;"～"&amp;ROUND(IFERROR(IF(ABS('様式E-4-2'!AH72)&gt;=10,IF('様式E-4-2'!AH72&gt;=0,'様式E-4-2'!AH72*RANDBETWEEN(110,120)*0.01,'様式E-4-2'!AH72*RANDBETWEEN(80,90)*0.01),'様式E-4-2'!AH72+RANDBETWEEN(1,3)),0),0)&amp;"】")</f>
        <v/>
      </c>
      <c r="AI72" s="449" t="e">
        <f ca="1">IF('様式E-4-2'!AI72="","","【"&amp;ROUND(IFERROR(IF(ABS('様式E-4-2'!AI72)&gt;=0.1,IF('様式E-4-2'!AI72&gt;=0,'様式E-4-2'!AI72*RANDBETWEEN(80,90),'様式E-4-2'!AI72*RANDBETWEEN(110,120)),('様式E-4-2'!AI72)*100-RANDBETWEEN(3,7)),0),0)&amp;"%～"&amp;ROUND(IFERROR(IF(ABS('様式E-4-2'!AI72)&gt;=0.1,IF('様式E-4-2'!AI72&gt;=0,'様式E-4-2'!AI72*RANDBETWEEN(110,120),'様式E-4-2'!AI72*RANDBETWEEN(80,90)),('様式E-4-2'!AI72)*100+RANDBETWEEN(3,7)),0),0)&amp;"%】")</f>
        <v>#DIV/0!</v>
      </c>
      <c r="AJ72" s="434" t="str">
        <f ca="1">IF('様式E-4-2'!AJ72="","","【"&amp;ROUND(IFERROR(IF(ABS('様式E-4-2'!AJ72)&gt;=10,IF('様式E-4-2'!AJ72&gt;=0,'様式E-4-2'!AJ72*RANDBETWEEN(80,90)*0.01,'様式E-4-2'!AJ72*RANDBETWEEN(110,120)*0.01),'様式E-4-2'!AJ72-RANDBETWEEN(1,3)),0),0)&amp;"～"&amp;ROUND(IFERROR(IF(ABS('様式E-4-2'!AJ72)&gt;=10,IF('様式E-4-2'!AJ72&gt;=0,'様式E-4-2'!AJ72*RANDBETWEEN(110,120)*0.01,'様式E-4-2'!AJ72*RANDBETWEEN(80,90)*0.01),'様式E-4-2'!AJ72+RANDBETWEEN(1,3)),0),0)&amp;"】")</f>
        <v/>
      </c>
      <c r="AK72" s="434" t="str">
        <f ca="1">IF('様式E-4-2'!AK72="","","【"&amp;ROUND(IFERROR(IF(ABS('様式E-4-2'!AK72)&gt;=10,IF('様式E-4-2'!AK72&gt;=0,'様式E-4-2'!AK72*RANDBETWEEN(80,90)*0.01,'様式E-4-2'!AK72*RANDBETWEEN(110,120)*0.01),'様式E-4-2'!AK72-RANDBETWEEN(1,3)),0),0)&amp;"～"&amp;ROUND(IFERROR(IF(ABS('様式E-4-2'!AK72)&gt;=10,IF('様式E-4-2'!AK72&gt;=0,'様式E-4-2'!AK72*RANDBETWEEN(110,120)*0.01,'様式E-4-2'!AK72*RANDBETWEEN(80,90)*0.01),'様式E-4-2'!AK72+RANDBETWEEN(1,3)),0),0)&amp;"】")</f>
        <v/>
      </c>
      <c r="AL72" s="519" t="e">
        <f ca="1">IF('様式E-4-2'!AL72="","","【"&amp;ROUND(IFERROR(IF(ABS('様式E-4-2'!AL72)&gt;=0.1,IF('様式E-4-2'!AL72&gt;=0,'様式E-4-2'!AL72*RANDBETWEEN(80,90),'様式E-4-2'!AL72*RANDBETWEEN(110,120)),('様式E-4-2'!AL72)*100-RANDBETWEEN(3,7)),0),0)&amp;"%～"&amp;ROUND(IFERROR(IF(ABS('様式E-4-2'!AL72)&gt;=0.1,IF('様式E-4-2'!AL72&gt;=0,'様式E-4-2'!AL72*RANDBETWEEN(110,120),'様式E-4-2'!AL72*RANDBETWEEN(80,90)),('様式E-4-2'!AL72)*100+RANDBETWEEN(3,7)),0),0)&amp;"%】")</f>
        <v>#VALUE!</v>
      </c>
    </row>
    <row r="73" spans="2:38" ht="27" customHeight="1" x14ac:dyDescent="0.15">
      <c r="B73" s="113"/>
      <c r="C73" s="44" t="s">
        <v>319</v>
      </c>
      <c r="D73" s="833" t="s">
        <v>320</v>
      </c>
      <c r="E73" s="833"/>
      <c r="F73" s="833"/>
      <c r="G73" s="60"/>
      <c r="H73" s="461" t="str">
        <f>IF('様式E-4-2'!H73="","",'様式E-4-2'!H73)</f>
        <v/>
      </c>
      <c r="I73" s="455" t="str">
        <f ca="1">IF('様式E-4-2'!I73="","","【"&amp;ROUND(IFERROR(IF(ABS('様式E-4-2'!I73)&gt;=10,IF('様式E-4-2'!I73&gt;=0,'様式E-4-2'!I73*RANDBETWEEN(80,90)*0.01,'様式E-4-2'!I73*RANDBETWEEN(110,120)*0.01),'様式E-4-2'!I73-RANDBETWEEN(1,3)),0),0)&amp;"～"&amp;ROUND(IFERROR(IF(ABS('様式E-4-2'!I73)&gt;=10,IF('様式E-4-2'!I73&gt;=0,'様式E-4-2'!I73*RANDBETWEEN(110,120)*0.01,'様式E-4-2'!I73*RANDBETWEEN(80,90)*0.01),'様式E-4-2'!I73+RANDBETWEEN(1,3)),0),0)&amp;"】")</f>
        <v/>
      </c>
      <c r="J73" s="237" t="str">
        <f ca="1">IF('様式E-4-2'!J73="","","【"&amp;ROUND(IFERROR(IF(ABS('様式E-4-2'!J73)&gt;=10,IF('様式E-4-2'!J73&gt;=0,'様式E-4-2'!J73*RANDBETWEEN(80,90)*0.01,'様式E-4-2'!J73*RANDBETWEEN(110,120)*0.01),'様式E-4-2'!J73-RANDBETWEEN(1,3)),0),0)&amp;"～"&amp;ROUND(IFERROR(IF(ABS('様式E-4-2'!J73)&gt;=10,IF('様式E-4-2'!J73&gt;=0,'様式E-4-2'!J73*RANDBETWEEN(110,120)*0.01,'様式E-4-2'!J73*RANDBETWEEN(80,90)*0.01),'様式E-4-2'!J73+RANDBETWEEN(1,3)),0),0)&amp;"】")</f>
        <v/>
      </c>
      <c r="K73" s="434" t="e">
        <f ca="1">IF('様式E-4-2'!K73="","","【"&amp;ROUND(IFERROR(IF(ABS('様式E-4-2'!K73)&gt;=0.1,IF('様式E-4-2'!K73&gt;=0,'様式E-4-2'!K73*RANDBETWEEN(80,90),'様式E-4-2'!K73*RANDBETWEEN(110,120)),('様式E-4-2'!K73)*100-RANDBETWEEN(3,7)),0),0)&amp;"%～"&amp;ROUND(IFERROR(IF(ABS('様式E-4-2'!K73)&gt;=0.1,IF('様式E-4-2'!K73&gt;=0,'様式E-4-2'!K73*RANDBETWEEN(110,120),'様式E-4-2'!K73*RANDBETWEEN(80,90)),('様式E-4-2'!K73)*100+RANDBETWEEN(3,7)),0),0)&amp;"%】")</f>
        <v>#DIV/0!</v>
      </c>
      <c r="L73" s="214" t="str">
        <f ca="1">IF('様式E-4-2'!L73="","","【"&amp;ROUND(IFERROR(IF(ABS('様式E-4-2'!L73)&gt;=10,IF('様式E-4-2'!L73&gt;=0,'様式E-4-2'!L73*RANDBETWEEN(80,90)*0.01,'様式E-4-2'!L73*RANDBETWEEN(110,120)*0.01),'様式E-4-2'!L73-RANDBETWEEN(1,3)),0),0)&amp;"～"&amp;ROUND(IFERROR(IF(ABS('様式E-4-2'!L73)&gt;=10,IF('様式E-4-2'!L73&gt;=0,'様式E-4-2'!L73*RANDBETWEEN(110,120)*0.01,'様式E-4-2'!L73*RANDBETWEEN(80,90)*0.01),'様式E-4-2'!L73+RANDBETWEEN(1,3)),0),0)&amp;"】")</f>
        <v/>
      </c>
      <c r="M73" s="214" t="str">
        <f ca="1">IF('様式E-4-2'!M73="","","【"&amp;ROUND(IFERROR(IF(ABS('様式E-4-2'!M73)&gt;=10,IF('様式E-4-2'!M73&gt;=0,'様式E-4-2'!M73*RANDBETWEEN(80,90)*0.01,'様式E-4-2'!M73*RANDBETWEEN(110,120)*0.01),'様式E-4-2'!M73-RANDBETWEEN(1,3)),0),0)&amp;"～"&amp;ROUND(IFERROR(IF(ABS('様式E-4-2'!M73)&gt;=10,IF('様式E-4-2'!M73&gt;=0,'様式E-4-2'!M73*RANDBETWEEN(110,120)*0.01,'様式E-4-2'!M73*RANDBETWEEN(80,90)*0.01),'様式E-4-2'!M73+RANDBETWEEN(1,3)),0),0)&amp;"】")</f>
        <v/>
      </c>
      <c r="N73" s="449" t="e">
        <f ca="1">IF('様式E-4-2'!N73="","","【"&amp;ROUND(IFERROR(IF(ABS('様式E-4-2'!N73)&gt;=0.1,IF('様式E-4-2'!N73&gt;=0,'様式E-4-2'!N73*RANDBETWEEN(80,90),'様式E-4-2'!N73*RANDBETWEEN(110,120)),('様式E-4-2'!N73)*100-RANDBETWEEN(3,7)),0),0)&amp;"%～"&amp;ROUND(IFERROR(IF(ABS('様式E-4-2'!N73)&gt;=0.1,IF('様式E-4-2'!N73&gt;=0,'様式E-4-2'!N73*RANDBETWEEN(110,120),'様式E-4-2'!N73*RANDBETWEEN(80,90)),('様式E-4-2'!N73)*100+RANDBETWEEN(3,7)),0),0)&amp;"%】")</f>
        <v>#DIV/0!</v>
      </c>
      <c r="O73" s="214" t="str">
        <f ca="1">IF('様式E-4-2'!O73="","","【"&amp;ROUND(IFERROR(IF(ABS('様式E-4-2'!O73)&gt;=10,IF('様式E-4-2'!O73&gt;=0,'様式E-4-2'!O73*RANDBETWEEN(80,90)*0.01,'様式E-4-2'!O73*RANDBETWEEN(110,120)*0.01),'様式E-4-2'!O73-RANDBETWEEN(1,3)),0),0)&amp;"～"&amp;ROUND(IFERROR(IF(ABS('様式E-4-2'!O73)&gt;=10,IF('様式E-4-2'!O73&gt;=0,'様式E-4-2'!O73*RANDBETWEEN(110,120)*0.01,'様式E-4-2'!O73*RANDBETWEEN(80,90)*0.01),'様式E-4-2'!O73+RANDBETWEEN(1,3)),0),0)&amp;"】")</f>
        <v/>
      </c>
      <c r="P73" s="214" t="str">
        <f ca="1">IF('様式E-4-2'!P73="","","【"&amp;ROUND(IFERROR(IF(ABS('様式E-4-2'!P73)&gt;=10,IF('様式E-4-2'!P73&gt;=0,'様式E-4-2'!P73*RANDBETWEEN(80,90)*0.01,'様式E-4-2'!P73*RANDBETWEEN(110,120)*0.01),'様式E-4-2'!P73-RANDBETWEEN(1,3)),0),0)&amp;"～"&amp;ROUND(IFERROR(IF(ABS('様式E-4-2'!P73)&gt;=10,IF('様式E-4-2'!P73&gt;=0,'様式E-4-2'!P73*RANDBETWEEN(110,120)*0.01,'様式E-4-2'!P73*RANDBETWEEN(80,90)*0.01),'様式E-4-2'!P73+RANDBETWEEN(1,3)),0),0)&amp;"】")</f>
        <v/>
      </c>
      <c r="Q73" s="449" t="e">
        <f ca="1">IF('様式E-4-2'!Q73="","","【"&amp;ROUND(IFERROR(IF(ABS('様式E-4-2'!Q73)&gt;=0.1,IF('様式E-4-2'!Q73&gt;=0,'様式E-4-2'!Q73*RANDBETWEEN(80,90),'様式E-4-2'!Q73*RANDBETWEEN(110,120)),('様式E-4-2'!Q73)*100-RANDBETWEEN(3,7)),0),0)&amp;"%～"&amp;ROUND(IFERROR(IF(ABS('様式E-4-2'!Q73)&gt;=0.1,IF('様式E-4-2'!Q73&gt;=0,'様式E-4-2'!Q73*RANDBETWEEN(110,120),'様式E-4-2'!Q73*RANDBETWEEN(80,90)),('様式E-4-2'!Q73)*100+RANDBETWEEN(3,7)),0),0)&amp;"%】")</f>
        <v>#DIV/0!</v>
      </c>
      <c r="R73" s="214" t="str">
        <f ca="1">IF('様式E-4-2'!R73="","","【"&amp;ROUND(IFERROR(IF(ABS('様式E-4-2'!R73)&gt;=10,IF('様式E-4-2'!R73&gt;=0,'様式E-4-2'!R73*RANDBETWEEN(80,90)*0.01,'様式E-4-2'!R73*RANDBETWEEN(110,120)*0.01),'様式E-4-2'!R73-RANDBETWEEN(1,3)),0),0)&amp;"～"&amp;ROUND(IFERROR(IF(ABS('様式E-4-2'!R73)&gt;=10,IF('様式E-4-2'!R73&gt;=0,'様式E-4-2'!R73*RANDBETWEEN(110,120)*0.01,'様式E-4-2'!R73*RANDBETWEEN(80,90)*0.01),'様式E-4-2'!R73+RANDBETWEEN(1,3)),0),0)&amp;"】")</f>
        <v/>
      </c>
      <c r="S73" s="214" t="str">
        <f ca="1">IF('様式E-4-2'!S73="","","【"&amp;ROUND(IFERROR(IF(ABS('様式E-4-2'!S73)&gt;=10,IF('様式E-4-2'!S73&gt;=0,'様式E-4-2'!S73*RANDBETWEEN(80,90)*0.01,'様式E-4-2'!S73*RANDBETWEEN(110,120)*0.01),'様式E-4-2'!S73-RANDBETWEEN(1,3)),0),0)&amp;"～"&amp;ROUND(IFERROR(IF(ABS('様式E-4-2'!S73)&gt;=10,IF('様式E-4-2'!S73&gt;=0,'様式E-4-2'!S73*RANDBETWEEN(110,120)*0.01,'様式E-4-2'!S73*RANDBETWEEN(80,90)*0.01),'様式E-4-2'!S73+RANDBETWEEN(1,3)),0),0)&amp;"】")</f>
        <v/>
      </c>
      <c r="T73" s="449" t="e">
        <f ca="1">IF('様式E-4-2'!T73="","","【"&amp;ROUND(IFERROR(IF(ABS('様式E-4-2'!T73)&gt;=0.1,IF('様式E-4-2'!T73&gt;=0,'様式E-4-2'!T73*RANDBETWEEN(80,90),'様式E-4-2'!T73*RANDBETWEEN(110,120)),('様式E-4-2'!T73)*100-RANDBETWEEN(3,7)),0),0)&amp;"%～"&amp;ROUND(IFERROR(IF(ABS('様式E-4-2'!T73)&gt;=0.1,IF('様式E-4-2'!T73&gt;=0,'様式E-4-2'!T73*RANDBETWEEN(110,120),'様式E-4-2'!T73*RANDBETWEEN(80,90)),('様式E-4-2'!T73)*100+RANDBETWEEN(3,7)),0),0)&amp;"%】")</f>
        <v>#DIV/0!</v>
      </c>
      <c r="U73" s="434" t="str">
        <f ca="1">IF('様式E-4-2'!U73="","","【"&amp;ROUND(IFERROR(IF(ABS('様式E-4-2'!U73)&gt;=10,IF('様式E-4-2'!U73&gt;=0,'様式E-4-2'!U73*RANDBETWEEN(80,90)*0.01,'様式E-4-2'!U73*RANDBETWEEN(110,120)*0.01),'様式E-4-2'!U73-RANDBETWEEN(1,3)),0),0)&amp;"～"&amp;ROUND(IFERROR(IF(ABS('様式E-4-2'!U73)&gt;=10,IF('様式E-4-2'!U73&gt;=0,'様式E-4-2'!U73*RANDBETWEEN(110,120)*0.01,'様式E-4-2'!U73*RANDBETWEEN(80,90)*0.01),'様式E-4-2'!U73+RANDBETWEEN(1,3)),0),0)&amp;"】")</f>
        <v/>
      </c>
      <c r="V73" s="434" t="str">
        <f ca="1">IF('様式E-4-2'!V73="","","【"&amp;ROUND(IFERROR(IF(ABS('様式E-4-2'!V73)&gt;=10,IF('様式E-4-2'!V73&gt;=0,'様式E-4-2'!V73*RANDBETWEEN(80,90)*0.01,'様式E-4-2'!V73*RANDBETWEEN(110,120)*0.01),'様式E-4-2'!V73-RANDBETWEEN(1,3)),0),0)&amp;"～"&amp;ROUND(IFERROR(IF(ABS('様式E-4-2'!V73)&gt;=10,IF('様式E-4-2'!V73&gt;=0,'様式E-4-2'!V73*RANDBETWEEN(110,120)*0.01,'様式E-4-2'!V73*RANDBETWEEN(80,90)*0.01),'様式E-4-2'!V73+RANDBETWEEN(1,3)),0),0)&amp;"】")</f>
        <v/>
      </c>
      <c r="W73" s="449" t="e">
        <f ca="1">IF('様式E-4-2'!W73="","","【"&amp;ROUND(IFERROR(IF(ABS('様式E-4-2'!W73)&gt;=0.1,IF('様式E-4-2'!W73&gt;=0,'様式E-4-2'!W73*RANDBETWEEN(80,90),'様式E-4-2'!W73*RANDBETWEEN(110,120)),('様式E-4-2'!W73)*100-RANDBETWEEN(3,7)),0),0)&amp;"%～"&amp;ROUND(IFERROR(IF(ABS('様式E-4-2'!W73)&gt;=0.1,IF('様式E-4-2'!W73&gt;=0,'様式E-4-2'!W73*RANDBETWEEN(110,120),'様式E-4-2'!W73*RANDBETWEEN(80,90)),('様式E-4-2'!W73)*100+RANDBETWEEN(3,7)),0),0)&amp;"%】")</f>
        <v>#VALUE!</v>
      </c>
      <c r="X73" s="433" t="str">
        <f ca="1">IF('様式E-4-2'!X73="","","【"&amp;ROUND(IFERROR(IF(ABS('様式E-4-2'!X73)&gt;=10,IF('様式E-4-2'!X73&gt;=0,'様式E-4-2'!X73*RANDBETWEEN(80,90)*0.01,'様式E-4-2'!X73*RANDBETWEEN(110,120)*0.01),'様式E-4-2'!X73-RANDBETWEEN(1,3)),0),0)&amp;"～"&amp;ROUND(IFERROR(IF(ABS('様式E-4-2'!X73)&gt;=10,IF('様式E-4-2'!X73&gt;=0,'様式E-4-2'!X73*RANDBETWEEN(110,120)*0.01,'様式E-4-2'!X73*RANDBETWEEN(80,90)*0.01),'様式E-4-2'!X73+RANDBETWEEN(1,3)),0),0)&amp;"】")</f>
        <v/>
      </c>
      <c r="Y73" s="214" t="str">
        <f ca="1">IF('様式E-4-2'!Y73="","","【"&amp;ROUND(IFERROR(IF(ABS('様式E-4-2'!Y73)&gt;=10,IF('様式E-4-2'!Y73&gt;=0,'様式E-4-2'!Y73*RANDBETWEEN(80,90)*0.01,'様式E-4-2'!Y73*RANDBETWEEN(110,120)*0.01),'様式E-4-2'!Y73-RANDBETWEEN(1,3)),0),0)&amp;"～"&amp;ROUND(IFERROR(IF(ABS('様式E-4-2'!Y73)&gt;=10,IF('様式E-4-2'!Y73&gt;=0,'様式E-4-2'!Y73*RANDBETWEEN(110,120)*0.01,'様式E-4-2'!Y73*RANDBETWEEN(80,90)*0.01),'様式E-4-2'!Y73+RANDBETWEEN(1,3)),0),0)&amp;"】")</f>
        <v/>
      </c>
      <c r="Z73" s="449" t="e">
        <f ca="1">IF('様式E-4-2'!Z73="","","【"&amp;ROUND(IFERROR(IF(ABS('様式E-4-2'!Z73)&gt;=0.1,IF('様式E-4-2'!Z73&gt;=0,'様式E-4-2'!Z73*RANDBETWEEN(80,90),'様式E-4-2'!Z73*RANDBETWEEN(110,120)),('様式E-4-2'!Z73)*100-RANDBETWEEN(3,7)),0),0)&amp;"%～"&amp;ROUND(IFERROR(IF(ABS('様式E-4-2'!Z73)&gt;=0.1,IF('様式E-4-2'!Z73&gt;=0,'様式E-4-2'!Z73*RANDBETWEEN(110,120),'様式E-4-2'!Z73*RANDBETWEEN(80,90)),('様式E-4-2'!Z73)*100+RANDBETWEEN(3,7)),0),0)&amp;"%】")</f>
        <v>#DIV/0!</v>
      </c>
      <c r="AA73" s="214" t="str">
        <f ca="1">IF('様式E-4-2'!AA73="","","【"&amp;ROUND(IFERROR(IF(ABS('様式E-4-2'!AA73)&gt;=10,IF('様式E-4-2'!AA73&gt;=0,'様式E-4-2'!AA73*RANDBETWEEN(80,90)*0.01,'様式E-4-2'!AA73*RANDBETWEEN(110,120)*0.01),'様式E-4-2'!AA73-RANDBETWEEN(1,3)),0),0)&amp;"～"&amp;ROUND(IFERROR(IF(ABS('様式E-4-2'!AA73)&gt;=10,IF('様式E-4-2'!AA73&gt;=0,'様式E-4-2'!AA73*RANDBETWEEN(110,120)*0.01,'様式E-4-2'!AA73*RANDBETWEEN(80,90)*0.01),'様式E-4-2'!AA73+RANDBETWEEN(1,3)),0),0)&amp;"】")</f>
        <v/>
      </c>
      <c r="AB73" s="214" t="str">
        <f ca="1">IF('様式E-4-2'!AB73="","","【"&amp;ROUND(IFERROR(IF(ABS('様式E-4-2'!AB73)&gt;=10,IF('様式E-4-2'!AB73&gt;=0,'様式E-4-2'!AB73*RANDBETWEEN(80,90)*0.01,'様式E-4-2'!AB73*RANDBETWEEN(110,120)*0.01),'様式E-4-2'!AB73-RANDBETWEEN(1,3)),0),0)&amp;"～"&amp;ROUND(IFERROR(IF(ABS('様式E-4-2'!AB73)&gt;=10,IF('様式E-4-2'!AB73&gt;=0,'様式E-4-2'!AB73*RANDBETWEEN(110,120)*0.01,'様式E-4-2'!AB73*RANDBETWEEN(80,90)*0.01),'様式E-4-2'!AB73+RANDBETWEEN(1,3)),0),0)&amp;"】")</f>
        <v/>
      </c>
      <c r="AC73" s="449" t="e">
        <f ca="1">IF('様式E-4-2'!AC73="","","【"&amp;ROUND(IFERROR(IF(ABS('様式E-4-2'!AC73)&gt;=0.1,IF('様式E-4-2'!AC73&gt;=0,'様式E-4-2'!AC73*RANDBETWEEN(80,90),'様式E-4-2'!AC73*RANDBETWEEN(110,120)),('様式E-4-2'!AC73)*100-RANDBETWEEN(3,7)),0),0)&amp;"%～"&amp;ROUND(IFERROR(IF(ABS('様式E-4-2'!AC73)&gt;=0.1,IF('様式E-4-2'!AC73&gt;=0,'様式E-4-2'!AC73*RANDBETWEEN(110,120),'様式E-4-2'!AC73*RANDBETWEEN(80,90)),('様式E-4-2'!AC73)*100+RANDBETWEEN(3,7)),0),0)&amp;"%】")</f>
        <v>#DIV/0!</v>
      </c>
      <c r="AD73" s="214" t="str">
        <f ca="1">IF('様式E-4-2'!AD73="","","【"&amp;ROUND(IFERROR(IF(ABS('様式E-4-2'!AD73)&gt;=10,IF('様式E-4-2'!AD73&gt;=0,'様式E-4-2'!AD73*RANDBETWEEN(80,90)*0.01,'様式E-4-2'!AD73*RANDBETWEEN(110,120)*0.01),'様式E-4-2'!AD73-RANDBETWEEN(1,3)),0),0)&amp;"～"&amp;ROUND(IFERROR(IF(ABS('様式E-4-2'!AD73)&gt;=10,IF('様式E-4-2'!AD73&gt;=0,'様式E-4-2'!AD73*RANDBETWEEN(110,120)*0.01,'様式E-4-2'!AD73*RANDBETWEEN(80,90)*0.01),'様式E-4-2'!AD73+RANDBETWEEN(1,3)),0),0)&amp;"】")</f>
        <v/>
      </c>
      <c r="AE73" s="214" t="str">
        <f ca="1">IF('様式E-4-2'!AE73="","","【"&amp;ROUND(IFERROR(IF(ABS('様式E-4-2'!AE73)&gt;=10,IF('様式E-4-2'!AE73&gt;=0,'様式E-4-2'!AE73*RANDBETWEEN(80,90)*0.01,'様式E-4-2'!AE73*RANDBETWEEN(110,120)*0.01),'様式E-4-2'!AE73-RANDBETWEEN(1,3)),0),0)&amp;"～"&amp;ROUND(IFERROR(IF(ABS('様式E-4-2'!AE73)&gt;=10,IF('様式E-4-2'!AE73&gt;=0,'様式E-4-2'!AE73*RANDBETWEEN(110,120)*0.01,'様式E-4-2'!AE73*RANDBETWEEN(80,90)*0.01),'様式E-4-2'!AE73+RANDBETWEEN(1,3)),0),0)&amp;"】")</f>
        <v/>
      </c>
      <c r="AF73" s="449" t="e">
        <f ca="1">IF('様式E-4-2'!AF73="","","【"&amp;ROUND(IFERROR(IF(ABS('様式E-4-2'!AF73)&gt;=0.1,IF('様式E-4-2'!AF73&gt;=0,'様式E-4-2'!AF73*RANDBETWEEN(80,90),'様式E-4-2'!AF73*RANDBETWEEN(110,120)),('様式E-4-2'!AF73)*100-RANDBETWEEN(3,7)),0),0)&amp;"%～"&amp;ROUND(IFERROR(IF(ABS('様式E-4-2'!AF73)&gt;=0.1,IF('様式E-4-2'!AF73&gt;=0,'様式E-4-2'!AF73*RANDBETWEEN(110,120),'様式E-4-2'!AF73*RANDBETWEEN(80,90)),('様式E-4-2'!AF73)*100+RANDBETWEEN(3,7)),0),0)&amp;"%】")</f>
        <v>#DIV/0!</v>
      </c>
      <c r="AG73" s="214" t="str">
        <f ca="1">IF('様式E-4-2'!AG73="","","【"&amp;ROUND(IFERROR(IF(ABS('様式E-4-2'!AG73)&gt;=10,IF('様式E-4-2'!AG73&gt;=0,'様式E-4-2'!AG73*RANDBETWEEN(80,90)*0.01,'様式E-4-2'!AG73*RANDBETWEEN(110,120)*0.01),'様式E-4-2'!AG73-RANDBETWEEN(1,3)),0),0)&amp;"～"&amp;ROUND(IFERROR(IF(ABS('様式E-4-2'!AG73)&gt;=10,IF('様式E-4-2'!AG73&gt;=0,'様式E-4-2'!AG73*RANDBETWEEN(110,120)*0.01,'様式E-4-2'!AG73*RANDBETWEEN(80,90)*0.01),'様式E-4-2'!AG73+RANDBETWEEN(1,3)),0),0)&amp;"】")</f>
        <v/>
      </c>
      <c r="AH73" s="214" t="str">
        <f ca="1">IF('様式E-4-2'!AH73="","","【"&amp;ROUND(IFERROR(IF(ABS('様式E-4-2'!AH73)&gt;=10,IF('様式E-4-2'!AH73&gt;=0,'様式E-4-2'!AH73*RANDBETWEEN(80,90)*0.01,'様式E-4-2'!AH73*RANDBETWEEN(110,120)*0.01),'様式E-4-2'!AH73-RANDBETWEEN(1,3)),0),0)&amp;"～"&amp;ROUND(IFERROR(IF(ABS('様式E-4-2'!AH73)&gt;=10,IF('様式E-4-2'!AH73&gt;=0,'様式E-4-2'!AH73*RANDBETWEEN(110,120)*0.01,'様式E-4-2'!AH73*RANDBETWEEN(80,90)*0.01),'様式E-4-2'!AH73+RANDBETWEEN(1,3)),0),0)&amp;"】")</f>
        <v/>
      </c>
      <c r="AI73" s="449" t="e">
        <f ca="1">IF('様式E-4-2'!AI73="","","【"&amp;ROUND(IFERROR(IF(ABS('様式E-4-2'!AI73)&gt;=0.1,IF('様式E-4-2'!AI73&gt;=0,'様式E-4-2'!AI73*RANDBETWEEN(80,90),'様式E-4-2'!AI73*RANDBETWEEN(110,120)),('様式E-4-2'!AI73)*100-RANDBETWEEN(3,7)),0),0)&amp;"%～"&amp;ROUND(IFERROR(IF(ABS('様式E-4-2'!AI73)&gt;=0.1,IF('様式E-4-2'!AI73&gt;=0,'様式E-4-2'!AI73*RANDBETWEEN(110,120),'様式E-4-2'!AI73*RANDBETWEEN(80,90)),('様式E-4-2'!AI73)*100+RANDBETWEEN(3,7)),0),0)&amp;"%】")</f>
        <v>#DIV/0!</v>
      </c>
      <c r="AJ73" s="434" t="str">
        <f ca="1">IF('様式E-4-2'!AJ73="","","【"&amp;ROUND(IFERROR(IF(ABS('様式E-4-2'!AJ73)&gt;=10,IF('様式E-4-2'!AJ73&gt;=0,'様式E-4-2'!AJ73*RANDBETWEEN(80,90)*0.01,'様式E-4-2'!AJ73*RANDBETWEEN(110,120)*0.01),'様式E-4-2'!AJ73-RANDBETWEEN(1,3)),0),0)&amp;"～"&amp;ROUND(IFERROR(IF(ABS('様式E-4-2'!AJ73)&gt;=10,IF('様式E-4-2'!AJ73&gt;=0,'様式E-4-2'!AJ73*RANDBETWEEN(110,120)*0.01,'様式E-4-2'!AJ73*RANDBETWEEN(80,90)*0.01),'様式E-4-2'!AJ73+RANDBETWEEN(1,3)),0),0)&amp;"】")</f>
        <v/>
      </c>
      <c r="AK73" s="434" t="str">
        <f ca="1">IF('様式E-4-2'!AK73="","","【"&amp;ROUND(IFERROR(IF(ABS('様式E-4-2'!AK73)&gt;=10,IF('様式E-4-2'!AK73&gt;=0,'様式E-4-2'!AK73*RANDBETWEEN(80,90)*0.01,'様式E-4-2'!AK73*RANDBETWEEN(110,120)*0.01),'様式E-4-2'!AK73-RANDBETWEEN(1,3)),0),0)&amp;"～"&amp;ROUND(IFERROR(IF(ABS('様式E-4-2'!AK73)&gt;=10,IF('様式E-4-2'!AK73&gt;=0,'様式E-4-2'!AK73*RANDBETWEEN(110,120)*0.01,'様式E-4-2'!AK73*RANDBETWEEN(80,90)*0.01),'様式E-4-2'!AK73+RANDBETWEEN(1,3)),0),0)&amp;"】")</f>
        <v/>
      </c>
      <c r="AL73" s="519" t="e">
        <f ca="1">IF('様式E-4-2'!AL73="","","【"&amp;ROUND(IFERROR(IF(ABS('様式E-4-2'!AL73)&gt;=0.1,IF('様式E-4-2'!AL73&gt;=0,'様式E-4-2'!AL73*RANDBETWEEN(80,90),'様式E-4-2'!AL73*RANDBETWEEN(110,120)),('様式E-4-2'!AL73)*100-RANDBETWEEN(3,7)),0),0)&amp;"%～"&amp;ROUND(IFERROR(IF(ABS('様式E-4-2'!AL73)&gt;=0.1,IF('様式E-4-2'!AL73&gt;=0,'様式E-4-2'!AL73*RANDBETWEEN(110,120),'様式E-4-2'!AL73*RANDBETWEEN(80,90)),('様式E-4-2'!AL73)*100+RANDBETWEEN(3,7)),0),0)&amp;"%】")</f>
        <v>#VALUE!</v>
      </c>
    </row>
    <row r="74" spans="2:38" ht="27" customHeight="1" x14ac:dyDescent="0.15">
      <c r="B74" s="114"/>
      <c r="C74" s="863" t="s">
        <v>131</v>
      </c>
      <c r="D74" s="863"/>
      <c r="E74" s="863"/>
      <c r="F74" s="863"/>
      <c r="G74" s="863"/>
      <c r="H74" s="462"/>
      <c r="I74" s="463" t="str">
        <f ca="1">IF('様式E-4-2'!I74="","","【"&amp;ROUND(IFERROR(IF(ABS('様式E-4-2'!I74)&gt;=10,IF('様式E-4-2'!I74&gt;=0,'様式E-4-2'!I74*RANDBETWEEN(80,90)*0.01,'様式E-4-2'!I74*RANDBETWEEN(110,120)*0.01),'様式E-4-2'!I74-RANDBETWEEN(1,3)),0),0)&amp;"～"&amp;ROUND(IFERROR(IF(ABS('様式E-4-2'!I74)&gt;=10,IF('様式E-4-2'!I74&gt;=0,'様式E-4-2'!I74*RANDBETWEEN(110,120)*0.01,'様式E-4-2'!I74*RANDBETWEEN(80,90)*0.01),'様式E-4-2'!I74+RANDBETWEEN(1,3)),0),0)&amp;"】")</f>
        <v/>
      </c>
      <c r="J74" s="451" t="str">
        <f ca="1">IF('様式E-4-2'!J74="","","【"&amp;ROUND(IFERROR(IF(ABS('様式E-4-2'!J74)&gt;=10,IF('様式E-4-2'!J74&gt;=0,'様式E-4-2'!J74*RANDBETWEEN(80,90)*0.01,'様式E-4-2'!J74*RANDBETWEEN(110,120)*0.01),'様式E-4-2'!J74-RANDBETWEEN(1,3)),0),0)&amp;"～"&amp;ROUND(IFERROR(IF(ABS('様式E-4-2'!J74)&gt;=10,IF('様式E-4-2'!J74&gt;=0,'様式E-4-2'!J74*RANDBETWEEN(110,120)*0.01,'様式E-4-2'!J74*RANDBETWEEN(80,90)*0.01),'様式E-4-2'!J74+RANDBETWEEN(1,3)),0),0)&amp;"】")</f>
        <v/>
      </c>
      <c r="K74" s="434" t="e">
        <f ca="1">IF('様式E-4-2'!K74="","","【"&amp;ROUND(IFERROR(IF(ABS('様式E-4-2'!K74)&gt;=0.1,IF('様式E-4-2'!K74&gt;=0,'様式E-4-2'!K74*RANDBETWEEN(80,90),'様式E-4-2'!K74*RANDBETWEEN(110,120)),('様式E-4-2'!K74)*100-RANDBETWEEN(3,7)),0),0)&amp;"%～"&amp;ROUND(IFERROR(IF(ABS('様式E-4-2'!K74)&gt;=0.1,IF('様式E-4-2'!K74&gt;=0,'様式E-4-2'!K74*RANDBETWEEN(110,120),'様式E-4-2'!K74*RANDBETWEEN(80,90)),('様式E-4-2'!K74)*100+RANDBETWEEN(3,7)),0),0)&amp;"%】")</f>
        <v>#VALUE!</v>
      </c>
      <c r="L74" s="434" t="str">
        <f ca="1">IF('様式E-4-2'!L74="","","【"&amp;ROUND(IFERROR(IF(ABS('様式E-4-2'!L74)&gt;=10,IF('様式E-4-2'!L74&gt;=0,'様式E-4-2'!L74*RANDBETWEEN(80,90)*0.01,'様式E-4-2'!L74*RANDBETWEEN(110,120)*0.01),'様式E-4-2'!L74-RANDBETWEEN(1,3)),0),0)&amp;"～"&amp;ROUND(IFERROR(IF(ABS('様式E-4-2'!L74)&gt;=10,IF('様式E-4-2'!L74&gt;=0,'様式E-4-2'!L74*RANDBETWEEN(110,120)*0.01,'様式E-4-2'!L74*RANDBETWEEN(80,90)*0.01),'様式E-4-2'!L74+RANDBETWEEN(1,3)),0),0)&amp;"】")</f>
        <v/>
      </c>
      <c r="M74" s="434" t="str">
        <f ca="1">IF('様式E-4-2'!M74="","","【"&amp;ROUND(IFERROR(IF(ABS('様式E-4-2'!M74)&gt;=10,IF('様式E-4-2'!M74&gt;=0,'様式E-4-2'!M74*RANDBETWEEN(80,90)*0.01,'様式E-4-2'!M74*RANDBETWEEN(110,120)*0.01),'様式E-4-2'!M74-RANDBETWEEN(1,3)),0),0)&amp;"～"&amp;ROUND(IFERROR(IF(ABS('様式E-4-2'!M74)&gt;=10,IF('様式E-4-2'!M74&gt;=0,'様式E-4-2'!M74*RANDBETWEEN(110,120)*0.01,'様式E-4-2'!M74*RANDBETWEEN(80,90)*0.01),'様式E-4-2'!M74+RANDBETWEEN(1,3)),0),0)&amp;"】")</f>
        <v/>
      </c>
      <c r="N74" s="449" t="e">
        <f ca="1">IF('様式E-4-2'!N74="","","【"&amp;ROUND(IFERROR(IF(ABS('様式E-4-2'!N74)&gt;=0.1,IF('様式E-4-2'!N74&gt;=0,'様式E-4-2'!N74*RANDBETWEEN(80,90),'様式E-4-2'!N74*RANDBETWEEN(110,120)),('様式E-4-2'!N74)*100-RANDBETWEEN(3,7)),0),0)&amp;"%～"&amp;ROUND(IFERROR(IF(ABS('様式E-4-2'!N74)&gt;=0.1,IF('様式E-4-2'!N74&gt;=0,'様式E-4-2'!N74*RANDBETWEEN(110,120),'様式E-4-2'!N74*RANDBETWEEN(80,90)),('様式E-4-2'!N74)*100+RANDBETWEEN(3,7)),0),0)&amp;"%】")</f>
        <v>#VALUE!</v>
      </c>
      <c r="O74" s="434" t="str">
        <f ca="1">IF('様式E-4-2'!O74="","","【"&amp;ROUND(IFERROR(IF(ABS('様式E-4-2'!O74)&gt;=10,IF('様式E-4-2'!O74&gt;=0,'様式E-4-2'!O74*RANDBETWEEN(80,90)*0.01,'様式E-4-2'!O74*RANDBETWEEN(110,120)*0.01),'様式E-4-2'!O74-RANDBETWEEN(1,3)),0),0)&amp;"～"&amp;ROUND(IFERROR(IF(ABS('様式E-4-2'!O74)&gt;=10,IF('様式E-4-2'!O74&gt;=0,'様式E-4-2'!O74*RANDBETWEEN(110,120)*0.01,'様式E-4-2'!O74*RANDBETWEEN(80,90)*0.01),'様式E-4-2'!O74+RANDBETWEEN(1,3)),0),0)&amp;"】")</f>
        <v/>
      </c>
      <c r="P74" s="434" t="str">
        <f ca="1">IF('様式E-4-2'!P74="","","【"&amp;ROUND(IFERROR(IF(ABS('様式E-4-2'!P74)&gt;=10,IF('様式E-4-2'!P74&gt;=0,'様式E-4-2'!P74*RANDBETWEEN(80,90)*0.01,'様式E-4-2'!P74*RANDBETWEEN(110,120)*0.01),'様式E-4-2'!P74-RANDBETWEEN(1,3)),0),0)&amp;"～"&amp;ROUND(IFERROR(IF(ABS('様式E-4-2'!P74)&gt;=10,IF('様式E-4-2'!P74&gt;=0,'様式E-4-2'!P74*RANDBETWEEN(110,120)*0.01,'様式E-4-2'!P74*RANDBETWEEN(80,90)*0.01),'様式E-4-2'!P74+RANDBETWEEN(1,3)),0),0)&amp;"】")</f>
        <v/>
      </c>
      <c r="Q74" s="449" t="e">
        <f ca="1">IF('様式E-4-2'!Q74="","","【"&amp;ROUND(IFERROR(IF(ABS('様式E-4-2'!Q74)&gt;=0.1,IF('様式E-4-2'!Q74&gt;=0,'様式E-4-2'!Q74*RANDBETWEEN(80,90),'様式E-4-2'!Q74*RANDBETWEEN(110,120)),('様式E-4-2'!Q74)*100-RANDBETWEEN(3,7)),0),0)&amp;"%～"&amp;ROUND(IFERROR(IF(ABS('様式E-4-2'!Q74)&gt;=0.1,IF('様式E-4-2'!Q74&gt;=0,'様式E-4-2'!Q74*RANDBETWEEN(110,120),'様式E-4-2'!Q74*RANDBETWEEN(80,90)),('様式E-4-2'!Q74)*100+RANDBETWEEN(3,7)),0),0)&amp;"%】")</f>
        <v>#VALUE!</v>
      </c>
      <c r="R74" s="434" t="str">
        <f ca="1">IF('様式E-4-2'!R74="","","【"&amp;ROUND(IFERROR(IF(ABS('様式E-4-2'!R74)&gt;=10,IF('様式E-4-2'!R74&gt;=0,'様式E-4-2'!R74*RANDBETWEEN(80,90)*0.01,'様式E-4-2'!R74*RANDBETWEEN(110,120)*0.01),'様式E-4-2'!R74-RANDBETWEEN(1,3)),0),0)&amp;"～"&amp;ROUND(IFERROR(IF(ABS('様式E-4-2'!R74)&gt;=10,IF('様式E-4-2'!R74&gt;=0,'様式E-4-2'!R74*RANDBETWEEN(110,120)*0.01,'様式E-4-2'!R74*RANDBETWEEN(80,90)*0.01),'様式E-4-2'!R74+RANDBETWEEN(1,3)),0),0)&amp;"】")</f>
        <v/>
      </c>
      <c r="S74" s="434" t="str">
        <f ca="1">IF('様式E-4-2'!S74="","","【"&amp;ROUND(IFERROR(IF(ABS('様式E-4-2'!S74)&gt;=10,IF('様式E-4-2'!S74&gt;=0,'様式E-4-2'!S74*RANDBETWEEN(80,90)*0.01,'様式E-4-2'!S74*RANDBETWEEN(110,120)*0.01),'様式E-4-2'!S74-RANDBETWEEN(1,3)),0),0)&amp;"～"&amp;ROUND(IFERROR(IF(ABS('様式E-4-2'!S74)&gt;=10,IF('様式E-4-2'!S74&gt;=0,'様式E-4-2'!S74*RANDBETWEEN(110,120)*0.01,'様式E-4-2'!S74*RANDBETWEEN(80,90)*0.01),'様式E-4-2'!S74+RANDBETWEEN(1,3)),0),0)&amp;"】")</f>
        <v/>
      </c>
      <c r="T74" s="449" t="e">
        <f ca="1">IF('様式E-4-2'!T74="","","【"&amp;ROUND(IFERROR(IF(ABS('様式E-4-2'!T74)&gt;=0.1,IF('様式E-4-2'!T74&gt;=0,'様式E-4-2'!T74*RANDBETWEEN(80,90),'様式E-4-2'!T74*RANDBETWEEN(110,120)),('様式E-4-2'!T74)*100-RANDBETWEEN(3,7)),0),0)&amp;"%～"&amp;ROUND(IFERROR(IF(ABS('様式E-4-2'!T74)&gt;=0.1,IF('様式E-4-2'!T74&gt;=0,'様式E-4-2'!T74*RANDBETWEEN(110,120),'様式E-4-2'!T74*RANDBETWEEN(80,90)),('様式E-4-2'!T74)*100+RANDBETWEEN(3,7)),0),0)&amp;"%】")</f>
        <v>#VALUE!</v>
      </c>
      <c r="U74" s="434" t="str">
        <f ca="1">IF('様式E-4-2'!U74="","","【"&amp;ROUND(IFERROR(IF(ABS('様式E-4-2'!U74)&gt;=10,IF('様式E-4-2'!U74&gt;=0,'様式E-4-2'!U74*RANDBETWEEN(80,90)*0.01,'様式E-4-2'!U74*RANDBETWEEN(110,120)*0.01),'様式E-4-2'!U74-RANDBETWEEN(1,3)),0),0)&amp;"～"&amp;ROUND(IFERROR(IF(ABS('様式E-4-2'!U74)&gt;=10,IF('様式E-4-2'!U74&gt;=0,'様式E-4-2'!U74*RANDBETWEEN(110,120)*0.01,'様式E-4-2'!U74*RANDBETWEEN(80,90)*0.01),'様式E-4-2'!U74+RANDBETWEEN(1,3)),0),0)&amp;"】")</f>
        <v/>
      </c>
      <c r="V74" s="434" t="str">
        <f ca="1">IF('様式E-4-2'!V74="","","【"&amp;ROUND(IFERROR(IF(ABS('様式E-4-2'!V74)&gt;=10,IF('様式E-4-2'!V74&gt;=0,'様式E-4-2'!V74*RANDBETWEEN(80,90)*0.01,'様式E-4-2'!V74*RANDBETWEEN(110,120)*0.01),'様式E-4-2'!V74-RANDBETWEEN(1,3)),0),0)&amp;"～"&amp;ROUND(IFERROR(IF(ABS('様式E-4-2'!V74)&gt;=10,IF('様式E-4-2'!V74&gt;=0,'様式E-4-2'!V74*RANDBETWEEN(110,120)*0.01,'様式E-4-2'!V74*RANDBETWEEN(80,90)*0.01),'様式E-4-2'!V74+RANDBETWEEN(1,3)),0),0)&amp;"】")</f>
        <v/>
      </c>
      <c r="W74" s="449" t="e">
        <f ca="1">IF('様式E-4-2'!W74="","","【"&amp;ROUND(IFERROR(IF(ABS('様式E-4-2'!W74)&gt;=0.1,IF('様式E-4-2'!W74&gt;=0,'様式E-4-2'!W74*RANDBETWEEN(80,90),'様式E-4-2'!W74*RANDBETWEEN(110,120)),('様式E-4-2'!W74)*100-RANDBETWEEN(3,7)),0),0)&amp;"%～"&amp;ROUND(IFERROR(IF(ABS('様式E-4-2'!W74)&gt;=0.1,IF('様式E-4-2'!W74&gt;=0,'様式E-4-2'!W74*RANDBETWEEN(110,120),'様式E-4-2'!W74*RANDBETWEEN(80,90)),('様式E-4-2'!W74)*100+RANDBETWEEN(3,7)),0),0)&amp;"%】")</f>
        <v>#VALUE!</v>
      </c>
      <c r="X74" s="438" t="str">
        <f ca="1">IF('様式E-4-2'!X74="","","【"&amp;ROUND(IFERROR(IF(ABS('様式E-4-2'!X74)&gt;=10,IF('様式E-4-2'!X74&gt;=0,'様式E-4-2'!X74*RANDBETWEEN(80,90)*0.01,'様式E-4-2'!X74*RANDBETWEEN(110,120)*0.01),'様式E-4-2'!X74-RANDBETWEEN(1,3)),0),0)&amp;"～"&amp;ROUND(IFERROR(IF(ABS('様式E-4-2'!X74)&gt;=10,IF('様式E-4-2'!X74&gt;=0,'様式E-4-2'!X74*RANDBETWEEN(110,120)*0.01,'様式E-4-2'!X74*RANDBETWEEN(80,90)*0.01),'様式E-4-2'!X74+RANDBETWEEN(1,3)),0),0)&amp;"】")</f>
        <v/>
      </c>
      <c r="Y74" s="434" t="str">
        <f ca="1">IF('様式E-4-2'!Y74="","","【"&amp;ROUND(IFERROR(IF(ABS('様式E-4-2'!Y74)&gt;=10,IF('様式E-4-2'!Y74&gt;=0,'様式E-4-2'!Y74*RANDBETWEEN(80,90)*0.01,'様式E-4-2'!Y74*RANDBETWEEN(110,120)*0.01),'様式E-4-2'!Y74-RANDBETWEEN(1,3)),0),0)&amp;"～"&amp;ROUND(IFERROR(IF(ABS('様式E-4-2'!Y74)&gt;=10,IF('様式E-4-2'!Y74&gt;=0,'様式E-4-2'!Y74*RANDBETWEEN(110,120)*0.01,'様式E-4-2'!Y74*RANDBETWEEN(80,90)*0.01),'様式E-4-2'!Y74+RANDBETWEEN(1,3)),0),0)&amp;"】")</f>
        <v/>
      </c>
      <c r="Z74" s="449" t="e">
        <f ca="1">IF('様式E-4-2'!Z74="","","【"&amp;ROUND(IFERROR(IF(ABS('様式E-4-2'!Z74)&gt;=0.1,IF('様式E-4-2'!Z74&gt;=0,'様式E-4-2'!Z74*RANDBETWEEN(80,90),'様式E-4-2'!Z74*RANDBETWEEN(110,120)),('様式E-4-2'!Z74)*100-RANDBETWEEN(3,7)),0),0)&amp;"%～"&amp;ROUND(IFERROR(IF(ABS('様式E-4-2'!Z74)&gt;=0.1,IF('様式E-4-2'!Z74&gt;=0,'様式E-4-2'!Z74*RANDBETWEEN(110,120),'様式E-4-2'!Z74*RANDBETWEEN(80,90)),('様式E-4-2'!Z74)*100+RANDBETWEEN(3,7)),0),0)&amp;"%】")</f>
        <v>#VALUE!</v>
      </c>
      <c r="AA74" s="434" t="str">
        <f ca="1">IF('様式E-4-2'!AA74="","","【"&amp;ROUND(IFERROR(IF(ABS('様式E-4-2'!AA74)&gt;=10,IF('様式E-4-2'!AA74&gt;=0,'様式E-4-2'!AA74*RANDBETWEEN(80,90)*0.01,'様式E-4-2'!AA74*RANDBETWEEN(110,120)*0.01),'様式E-4-2'!AA74-RANDBETWEEN(1,3)),0),0)&amp;"～"&amp;ROUND(IFERROR(IF(ABS('様式E-4-2'!AA74)&gt;=10,IF('様式E-4-2'!AA74&gt;=0,'様式E-4-2'!AA74*RANDBETWEEN(110,120)*0.01,'様式E-4-2'!AA74*RANDBETWEEN(80,90)*0.01),'様式E-4-2'!AA74+RANDBETWEEN(1,3)),0),0)&amp;"】")</f>
        <v/>
      </c>
      <c r="AB74" s="434" t="str">
        <f ca="1">IF('様式E-4-2'!AB74="","","【"&amp;ROUND(IFERROR(IF(ABS('様式E-4-2'!AB74)&gt;=10,IF('様式E-4-2'!AB74&gt;=0,'様式E-4-2'!AB74*RANDBETWEEN(80,90)*0.01,'様式E-4-2'!AB74*RANDBETWEEN(110,120)*0.01),'様式E-4-2'!AB74-RANDBETWEEN(1,3)),0),0)&amp;"～"&amp;ROUND(IFERROR(IF(ABS('様式E-4-2'!AB74)&gt;=10,IF('様式E-4-2'!AB74&gt;=0,'様式E-4-2'!AB74*RANDBETWEEN(110,120)*0.01,'様式E-4-2'!AB74*RANDBETWEEN(80,90)*0.01),'様式E-4-2'!AB74+RANDBETWEEN(1,3)),0),0)&amp;"】")</f>
        <v/>
      </c>
      <c r="AC74" s="449" t="e">
        <f ca="1">IF('様式E-4-2'!AC74="","","【"&amp;ROUND(IFERROR(IF(ABS('様式E-4-2'!AC74)&gt;=0.1,IF('様式E-4-2'!AC74&gt;=0,'様式E-4-2'!AC74*RANDBETWEEN(80,90),'様式E-4-2'!AC74*RANDBETWEEN(110,120)),('様式E-4-2'!AC74)*100-RANDBETWEEN(3,7)),0),0)&amp;"%～"&amp;ROUND(IFERROR(IF(ABS('様式E-4-2'!AC74)&gt;=0.1,IF('様式E-4-2'!AC74&gt;=0,'様式E-4-2'!AC74*RANDBETWEEN(110,120),'様式E-4-2'!AC74*RANDBETWEEN(80,90)),('様式E-4-2'!AC74)*100+RANDBETWEEN(3,7)),0),0)&amp;"%】")</f>
        <v>#VALUE!</v>
      </c>
      <c r="AD74" s="434" t="str">
        <f ca="1">IF('様式E-4-2'!AD74="","","【"&amp;ROUND(IFERROR(IF(ABS('様式E-4-2'!AD74)&gt;=10,IF('様式E-4-2'!AD74&gt;=0,'様式E-4-2'!AD74*RANDBETWEEN(80,90)*0.01,'様式E-4-2'!AD74*RANDBETWEEN(110,120)*0.01),'様式E-4-2'!AD74-RANDBETWEEN(1,3)),0),0)&amp;"～"&amp;ROUND(IFERROR(IF(ABS('様式E-4-2'!AD74)&gt;=10,IF('様式E-4-2'!AD74&gt;=0,'様式E-4-2'!AD74*RANDBETWEEN(110,120)*0.01,'様式E-4-2'!AD74*RANDBETWEEN(80,90)*0.01),'様式E-4-2'!AD74+RANDBETWEEN(1,3)),0),0)&amp;"】")</f>
        <v/>
      </c>
      <c r="AE74" s="434" t="str">
        <f ca="1">IF('様式E-4-2'!AE74="","","【"&amp;ROUND(IFERROR(IF(ABS('様式E-4-2'!AE74)&gt;=10,IF('様式E-4-2'!AE74&gt;=0,'様式E-4-2'!AE74*RANDBETWEEN(80,90)*0.01,'様式E-4-2'!AE74*RANDBETWEEN(110,120)*0.01),'様式E-4-2'!AE74-RANDBETWEEN(1,3)),0),0)&amp;"～"&amp;ROUND(IFERROR(IF(ABS('様式E-4-2'!AE74)&gt;=10,IF('様式E-4-2'!AE74&gt;=0,'様式E-4-2'!AE74*RANDBETWEEN(110,120)*0.01,'様式E-4-2'!AE74*RANDBETWEEN(80,90)*0.01),'様式E-4-2'!AE74+RANDBETWEEN(1,3)),0),0)&amp;"】")</f>
        <v/>
      </c>
      <c r="AF74" s="449" t="e">
        <f ca="1">IF('様式E-4-2'!AF74="","","【"&amp;ROUND(IFERROR(IF(ABS('様式E-4-2'!AF74)&gt;=0.1,IF('様式E-4-2'!AF74&gt;=0,'様式E-4-2'!AF74*RANDBETWEEN(80,90),'様式E-4-2'!AF74*RANDBETWEEN(110,120)),('様式E-4-2'!AF74)*100-RANDBETWEEN(3,7)),0),0)&amp;"%～"&amp;ROUND(IFERROR(IF(ABS('様式E-4-2'!AF74)&gt;=0.1,IF('様式E-4-2'!AF74&gt;=0,'様式E-4-2'!AF74*RANDBETWEEN(110,120),'様式E-4-2'!AF74*RANDBETWEEN(80,90)),('様式E-4-2'!AF74)*100+RANDBETWEEN(3,7)),0),0)&amp;"%】")</f>
        <v>#VALUE!</v>
      </c>
      <c r="AG74" s="434" t="str">
        <f ca="1">IF('様式E-4-2'!AG74="","","【"&amp;ROUND(IFERROR(IF(ABS('様式E-4-2'!AG74)&gt;=10,IF('様式E-4-2'!AG74&gt;=0,'様式E-4-2'!AG74*RANDBETWEEN(80,90)*0.01,'様式E-4-2'!AG74*RANDBETWEEN(110,120)*0.01),'様式E-4-2'!AG74-RANDBETWEEN(1,3)),0),0)&amp;"～"&amp;ROUND(IFERROR(IF(ABS('様式E-4-2'!AG74)&gt;=10,IF('様式E-4-2'!AG74&gt;=0,'様式E-4-2'!AG74*RANDBETWEEN(110,120)*0.01,'様式E-4-2'!AG74*RANDBETWEEN(80,90)*0.01),'様式E-4-2'!AG74+RANDBETWEEN(1,3)),0),0)&amp;"】")</f>
        <v/>
      </c>
      <c r="AH74" s="434" t="str">
        <f ca="1">IF('様式E-4-2'!AH74="","","【"&amp;ROUND(IFERROR(IF(ABS('様式E-4-2'!AH74)&gt;=10,IF('様式E-4-2'!AH74&gt;=0,'様式E-4-2'!AH74*RANDBETWEEN(80,90)*0.01,'様式E-4-2'!AH74*RANDBETWEEN(110,120)*0.01),'様式E-4-2'!AH74-RANDBETWEEN(1,3)),0),0)&amp;"～"&amp;ROUND(IFERROR(IF(ABS('様式E-4-2'!AH74)&gt;=10,IF('様式E-4-2'!AH74&gt;=0,'様式E-4-2'!AH74*RANDBETWEEN(110,120)*0.01,'様式E-4-2'!AH74*RANDBETWEEN(80,90)*0.01),'様式E-4-2'!AH74+RANDBETWEEN(1,3)),0),0)&amp;"】")</f>
        <v/>
      </c>
      <c r="AI74" s="449" t="e">
        <f ca="1">IF('様式E-4-2'!AI74="","","【"&amp;ROUND(IFERROR(IF(ABS('様式E-4-2'!AI74)&gt;=0.1,IF('様式E-4-2'!AI74&gt;=0,'様式E-4-2'!AI74*RANDBETWEEN(80,90),'様式E-4-2'!AI74*RANDBETWEEN(110,120)),('様式E-4-2'!AI74)*100-RANDBETWEEN(3,7)),0),0)&amp;"%～"&amp;ROUND(IFERROR(IF(ABS('様式E-4-2'!AI74)&gt;=0.1,IF('様式E-4-2'!AI74&gt;=0,'様式E-4-2'!AI74*RANDBETWEEN(110,120),'様式E-4-2'!AI74*RANDBETWEEN(80,90)),('様式E-4-2'!AI74)*100+RANDBETWEEN(3,7)),0),0)&amp;"%】")</f>
        <v>#VALUE!</v>
      </c>
      <c r="AJ74" s="434" t="str">
        <f ca="1">IF('様式E-4-2'!AJ74="","","【"&amp;ROUND(IFERROR(IF(ABS('様式E-4-2'!AJ74)&gt;=10,IF('様式E-4-2'!AJ74&gt;=0,'様式E-4-2'!AJ74*RANDBETWEEN(80,90)*0.01,'様式E-4-2'!AJ74*RANDBETWEEN(110,120)*0.01),'様式E-4-2'!AJ74-RANDBETWEEN(1,3)),0),0)&amp;"～"&amp;ROUND(IFERROR(IF(ABS('様式E-4-2'!AJ74)&gt;=10,IF('様式E-4-2'!AJ74&gt;=0,'様式E-4-2'!AJ74*RANDBETWEEN(110,120)*0.01,'様式E-4-2'!AJ74*RANDBETWEEN(80,90)*0.01),'様式E-4-2'!AJ74+RANDBETWEEN(1,3)),0),0)&amp;"】")</f>
        <v/>
      </c>
      <c r="AK74" s="434" t="str">
        <f ca="1">IF('様式E-4-2'!AK74="","","【"&amp;ROUND(IFERROR(IF(ABS('様式E-4-2'!AK74)&gt;=10,IF('様式E-4-2'!AK74&gt;=0,'様式E-4-2'!AK74*RANDBETWEEN(80,90)*0.01,'様式E-4-2'!AK74*RANDBETWEEN(110,120)*0.01),'様式E-4-2'!AK74-RANDBETWEEN(1,3)),0),0)&amp;"～"&amp;ROUND(IFERROR(IF(ABS('様式E-4-2'!AK74)&gt;=10,IF('様式E-4-2'!AK74&gt;=0,'様式E-4-2'!AK74*RANDBETWEEN(110,120)*0.01,'様式E-4-2'!AK74*RANDBETWEEN(80,90)*0.01),'様式E-4-2'!AK74+RANDBETWEEN(1,3)),0),0)&amp;"】")</f>
        <v/>
      </c>
      <c r="AL74" s="519" t="e">
        <f ca="1">IF('様式E-4-2'!AL74="","","【"&amp;ROUND(IFERROR(IF(ABS('様式E-4-2'!AL74)&gt;=0.1,IF('様式E-4-2'!AL74&gt;=0,'様式E-4-2'!AL74*RANDBETWEEN(80,90),'様式E-4-2'!AL74*RANDBETWEEN(110,120)),('様式E-4-2'!AL74)*100-RANDBETWEEN(3,7)),0),0)&amp;"%～"&amp;ROUND(IFERROR(IF(ABS('様式E-4-2'!AL74)&gt;=0.1,IF('様式E-4-2'!AL74&gt;=0,'様式E-4-2'!AL74*RANDBETWEEN(110,120),'様式E-4-2'!AL74*RANDBETWEEN(80,90)),('様式E-4-2'!AL74)*100+RANDBETWEEN(3,7)),0),0)&amp;"%】")</f>
        <v>#VALUE!</v>
      </c>
    </row>
    <row r="75" spans="2:38" ht="27" customHeight="1" x14ac:dyDescent="0.15">
      <c r="B75" s="864" t="s">
        <v>349</v>
      </c>
      <c r="C75" s="865"/>
      <c r="D75" s="865"/>
      <c r="E75" s="865"/>
      <c r="F75" s="865"/>
      <c r="G75" s="206"/>
      <c r="H75" s="425"/>
      <c r="I75" s="425"/>
      <c r="J75" s="427"/>
      <c r="K75" s="427"/>
      <c r="L75" s="13"/>
      <c r="M75" s="13"/>
      <c r="N75" s="464"/>
      <c r="O75" s="13"/>
      <c r="P75" s="13"/>
      <c r="Q75" s="464"/>
      <c r="R75" s="13"/>
      <c r="S75" s="13"/>
      <c r="T75" s="464"/>
      <c r="U75" s="13"/>
      <c r="V75" s="13"/>
      <c r="W75" s="464"/>
      <c r="X75" s="425"/>
      <c r="Y75" s="427"/>
      <c r="Z75" s="464"/>
      <c r="AA75" s="13"/>
      <c r="AB75" s="13"/>
      <c r="AC75" s="464"/>
      <c r="AD75" s="13"/>
      <c r="AE75" s="13"/>
      <c r="AF75" s="464"/>
      <c r="AG75" s="13"/>
      <c r="AH75" s="13"/>
      <c r="AI75" s="464"/>
      <c r="AJ75" s="13"/>
      <c r="AK75" s="13"/>
      <c r="AL75" s="520"/>
    </row>
    <row r="76" spans="2:38" ht="27" customHeight="1" x14ac:dyDescent="0.15">
      <c r="B76" s="111"/>
      <c r="C76" s="44" t="s">
        <v>307</v>
      </c>
      <c r="D76" s="831" t="str">
        <f>IF('様式E-4-2'!D76:G76="","",'様式E-4-2'!D76:G76)</f>
        <v/>
      </c>
      <c r="E76" s="831"/>
      <c r="F76" s="831"/>
      <c r="G76" s="832"/>
      <c r="H76" s="218" t="str">
        <f>IF('様式E-4-2'!H76="","",'様式E-4-2'!H76)</f>
        <v/>
      </c>
      <c r="I76" s="433" t="str">
        <f ca="1">IF('様式E-4-2'!I76="","","【"&amp;ROUND(IFERROR(IF(ABS('様式E-4-2'!I76)&gt;=10,IF('様式E-4-2'!I76&gt;=0,'様式E-4-2'!I76*RANDBETWEEN(80,90)*0.01,'様式E-4-2'!I76*RANDBETWEEN(110,120)*0.01),'様式E-4-2'!I76-RANDBETWEEN(1,3)),0),0)&amp;"～"&amp;ROUND(IFERROR(IF(ABS('様式E-4-2'!I76)&gt;=10,IF('様式E-4-2'!I76&gt;=0,'様式E-4-2'!I76*RANDBETWEEN(110,120)*0.01,'様式E-4-2'!I76*RANDBETWEEN(80,90)*0.01),'様式E-4-2'!I76+RANDBETWEEN(1,3)),0),0)&amp;"】")</f>
        <v/>
      </c>
      <c r="J76" s="214" t="str">
        <f ca="1">IF('様式E-4-2'!J76="","","【"&amp;ROUND(IFERROR(IF(ABS('様式E-4-2'!J76)&gt;=10,IF('様式E-4-2'!J76&gt;=0,'様式E-4-2'!J76*RANDBETWEEN(80,90)*0.01,'様式E-4-2'!J76*RANDBETWEEN(110,120)*0.01),'様式E-4-2'!J76-RANDBETWEEN(1,3)),0),0)&amp;"～"&amp;ROUND(IFERROR(IF(ABS('様式E-4-2'!J76)&gt;=10,IF('様式E-4-2'!J76&gt;=0,'様式E-4-2'!J76*RANDBETWEEN(110,120)*0.01,'様式E-4-2'!J76*RANDBETWEEN(80,90)*0.01),'様式E-4-2'!J76+RANDBETWEEN(1,3)),0),0)&amp;"】")</f>
        <v/>
      </c>
      <c r="K76" s="434" t="e">
        <f ca="1">IF('様式E-4-2'!K76="","","【"&amp;ROUND(IFERROR(IF(ABS('様式E-4-2'!K76)&gt;=0.1,IF('様式E-4-2'!K76&gt;=0,'様式E-4-2'!K76*RANDBETWEEN(80,90),'様式E-4-2'!K76*RANDBETWEEN(110,120)),('様式E-4-2'!K76)*100-RANDBETWEEN(3,7)),0),0)&amp;"%～"&amp;ROUND(IFERROR(IF(ABS('様式E-4-2'!K76)&gt;=0.1,IF('様式E-4-2'!K76&gt;=0,'様式E-4-2'!K76*RANDBETWEEN(110,120),'様式E-4-2'!K76*RANDBETWEEN(80,90)),('様式E-4-2'!K76)*100+RANDBETWEEN(3,7)),0),0)&amp;"%】")</f>
        <v>#DIV/0!</v>
      </c>
      <c r="L76" s="214" t="str">
        <f ca="1">IF('様式E-4-2'!L76="","","【"&amp;ROUND(IFERROR(IF(ABS('様式E-4-2'!L76)&gt;=10,IF('様式E-4-2'!L76&gt;=0,'様式E-4-2'!L76*RANDBETWEEN(80,90)*0.01,'様式E-4-2'!L76*RANDBETWEEN(110,120)*0.01),'様式E-4-2'!L76-RANDBETWEEN(1,3)),0),0)&amp;"～"&amp;ROUND(IFERROR(IF(ABS('様式E-4-2'!L76)&gt;=10,IF('様式E-4-2'!L76&gt;=0,'様式E-4-2'!L76*RANDBETWEEN(110,120)*0.01,'様式E-4-2'!L76*RANDBETWEEN(80,90)*0.01),'様式E-4-2'!L76+RANDBETWEEN(1,3)),0),0)&amp;"】")</f>
        <v/>
      </c>
      <c r="M76" s="214" t="str">
        <f ca="1">IF('様式E-4-2'!M76="","","【"&amp;ROUND(IFERROR(IF(ABS('様式E-4-2'!M76)&gt;=10,IF('様式E-4-2'!M76&gt;=0,'様式E-4-2'!M76*RANDBETWEEN(80,90)*0.01,'様式E-4-2'!M76*RANDBETWEEN(110,120)*0.01),'様式E-4-2'!M76-RANDBETWEEN(1,3)),0),0)&amp;"～"&amp;ROUND(IFERROR(IF(ABS('様式E-4-2'!M76)&gt;=10,IF('様式E-4-2'!M76&gt;=0,'様式E-4-2'!M76*RANDBETWEEN(110,120)*0.01,'様式E-4-2'!M76*RANDBETWEEN(80,90)*0.01),'様式E-4-2'!M76+RANDBETWEEN(1,3)),0),0)&amp;"】")</f>
        <v/>
      </c>
      <c r="N76" s="449" t="e">
        <f ca="1">IF('様式E-4-2'!N76="","","【"&amp;ROUND(IFERROR(IF(ABS('様式E-4-2'!N76)&gt;=0.1,IF('様式E-4-2'!N76&gt;=0,'様式E-4-2'!N76*RANDBETWEEN(80,90),'様式E-4-2'!N76*RANDBETWEEN(110,120)),('様式E-4-2'!N76)*100-RANDBETWEEN(3,7)),0),0)&amp;"%～"&amp;ROUND(IFERROR(IF(ABS('様式E-4-2'!N76)&gt;=0.1,IF('様式E-4-2'!N76&gt;=0,'様式E-4-2'!N76*RANDBETWEEN(110,120),'様式E-4-2'!N76*RANDBETWEEN(80,90)),('様式E-4-2'!N76)*100+RANDBETWEEN(3,7)),0),0)&amp;"%】")</f>
        <v>#DIV/0!</v>
      </c>
      <c r="O76" s="214" t="str">
        <f ca="1">IF('様式E-4-2'!O76="","","【"&amp;ROUND(IFERROR(IF(ABS('様式E-4-2'!O76)&gt;=10,IF('様式E-4-2'!O76&gt;=0,'様式E-4-2'!O76*RANDBETWEEN(80,90)*0.01,'様式E-4-2'!O76*RANDBETWEEN(110,120)*0.01),'様式E-4-2'!O76-RANDBETWEEN(1,3)),0),0)&amp;"～"&amp;ROUND(IFERROR(IF(ABS('様式E-4-2'!O76)&gt;=10,IF('様式E-4-2'!O76&gt;=0,'様式E-4-2'!O76*RANDBETWEEN(110,120)*0.01,'様式E-4-2'!O76*RANDBETWEEN(80,90)*0.01),'様式E-4-2'!O76+RANDBETWEEN(1,3)),0),0)&amp;"】")</f>
        <v/>
      </c>
      <c r="P76" s="214" t="str">
        <f ca="1">IF('様式E-4-2'!P76="","","【"&amp;ROUND(IFERROR(IF(ABS('様式E-4-2'!P76)&gt;=10,IF('様式E-4-2'!P76&gt;=0,'様式E-4-2'!P76*RANDBETWEEN(80,90)*0.01,'様式E-4-2'!P76*RANDBETWEEN(110,120)*0.01),'様式E-4-2'!P76-RANDBETWEEN(1,3)),0),0)&amp;"～"&amp;ROUND(IFERROR(IF(ABS('様式E-4-2'!P76)&gt;=10,IF('様式E-4-2'!P76&gt;=0,'様式E-4-2'!P76*RANDBETWEEN(110,120)*0.01,'様式E-4-2'!P76*RANDBETWEEN(80,90)*0.01),'様式E-4-2'!P76+RANDBETWEEN(1,3)),0),0)&amp;"】")</f>
        <v/>
      </c>
      <c r="Q76" s="449" t="e">
        <f ca="1">IF('様式E-4-2'!Q76="","","【"&amp;ROUND(IFERROR(IF(ABS('様式E-4-2'!Q76)&gt;=0.1,IF('様式E-4-2'!Q76&gt;=0,'様式E-4-2'!Q76*RANDBETWEEN(80,90),'様式E-4-2'!Q76*RANDBETWEEN(110,120)),('様式E-4-2'!Q76)*100-RANDBETWEEN(3,7)),0),0)&amp;"%～"&amp;ROUND(IFERROR(IF(ABS('様式E-4-2'!Q76)&gt;=0.1,IF('様式E-4-2'!Q76&gt;=0,'様式E-4-2'!Q76*RANDBETWEEN(110,120),'様式E-4-2'!Q76*RANDBETWEEN(80,90)),('様式E-4-2'!Q76)*100+RANDBETWEEN(3,7)),0),0)&amp;"%】")</f>
        <v>#DIV/0!</v>
      </c>
      <c r="R76" s="214" t="str">
        <f ca="1">IF('様式E-4-2'!R76="","","【"&amp;ROUND(IFERROR(IF(ABS('様式E-4-2'!R76)&gt;=10,IF('様式E-4-2'!R76&gt;=0,'様式E-4-2'!R76*RANDBETWEEN(80,90)*0.01,'様式E-4-2'!R76*RANDBETWEEN(110,120)*0.01),'様式E-4-2'!R76-RANDBETWEEN(1,3)),0),0)&amp;"～"&amp;ROUND(IFERROR(IF(ABS('様式E-4-2'!R76)&gt;=10,IF('様式E-4-2'!R76&gt;=0,'様式E-4-2'!R76*RANDBETWEEN(110,120)*0.01,'様式E-4-2'!R76*RANDBETWEEN(80,90)*0.01),'様式E-4-2'!R76+RANDBETWEEN(1,3)),0),0)&amp;"】")</f>
        <v/>
      </c>
      <c r="S76" s="214" t="str">
        <f ca="1">IF('様式E-4-2'!S76="","","【"&amp;ROUND(IFERROR(IF(ABS('様式E-4-2'!S76)&gt;=10,IF('様式E-4-2'!S76&gt;=0,'様式E-4-2'!S76*RANDBETWEEN(80,90)*0.01,'様式E-4-2'!S76*RANDBETWEEN(110,120)*0.01),'様式E-4-2'!S76-RANDBETWEEN(1,3)),0),0)&amp;"～"&amp;ROUND(IFERROR(IF(ABS('様式E-4-2'!S76)&gt;=10,IF('様式E-4-2'!S76&gt;=0,'様式E-4-2'!S76*RANDBETWEEN(110,120)*0.01,'様式E-4-2'!S76*RANDBETWEEN(80,90)*0.01),'様式E-4-2'!S76+RANDBETWEEN(1,3)),0),0)&amp;"】")</f>
        <v/>
      </c>
      <c r="T76" s="449" t="e">
        <f ca="1">IF('様式E-4-2'!T76="","","【"&amp;ROUND(IFERROR(IF(ABS('様式E-4-2'!T76)&gt;=0.1,IF('様式E-4-2'!T76&gt;=0,'様式E-4-2'!T76*RANDBETWEEN(80,90),'様式E-4-2'!T76*RANDBETWEEN(110,120)),('様式E-4-2'!T76)*100-RANDBETWEEN(3,7)),0),0)&amp;"%～"&amp;ROUND(IFERROR(IF(ABS('様式E-4-2'!T76)&gt;=0.1,IF('様式E-4-2'!T76&gt;=0,'様式E-4-2'!T76*RANDBETWEEN(110,120),'様式E-4-2'!T76*RANDBETWEEN(80,90)),('様式E-4-2'!T76)*100+RANDBETWEEN(3,7)),0),0)&amp;"%】")</f>
        <v>#DIV/0!</v>
      </c>
      <c r="U76" s="434" t="str">
        <f ca="1">IF('様式E-4-2'!U76="","","【"&amp;ROUND(IFERROR(IF(ABS('様式E-4-2'!U76)&gt;=10,IF('様式E-4-2'!U76&gt;=0,'様式E-4-2'!U76*RANDBETWEEN(80,90)*0.01,'様式E-4-2'!U76*RANDBETWEEN(110,120)*0.01),'様式E-4-2'!U76-RANDBETWEEN(1,3)),0),0)&amp;"～"&amp;ROUND(IFERROR(IF(ABS('様式E-4-2'!U76)&gt;=10,IF('様式E-4-2'!U76&gt;=0,'様式E-4-2'!U76*RANDBETWEEN(110,120)*0.01,'様式E-4-2'!U76*RANDBETWEEN(80,90)*0.01),'様式E-4-2'!U76+RANDBETWEEN(1,3)),0),0)&amp;"】")</f>
        <v/>
      </c>
      <c r="V76" s="434" t="str">
        <f ca="1">IF('様式E-4-2'!V76="","","【"&amp;ROUND(IFERROR(IF(ABS('様式E-4-2'!V76)&gt;=10,IF('様式E-4-2'!V76&gt;=0,'様式E-4-2'!V76*RANDBETWEEN(80,90)*0.01,'様式E-4-2'!V76*RANDBETWEEN(110,120)*0.01),'様式E-4-2'!V76-RANDBETWEEN(1,3)),0),0)&amp;"～"&amp;ROUND(IFERROR(IF(ABS('様式E-4-2'!V76)&gt;=10,IF('様式E-4-2'!V76&gt;=0,'様式E-4-2'!V76*RANDBETWEEN(110,120)*0.01,'様式E-4-2'!V76*RANDBETWEEN(80,90)*0.01),'様式E-4-2'!V76+RANDBETWEEN(1,3)),0),0)&amp;"】")</f>
        <v/>
      </c>
      <c r="W76" s="449" t="e">
        <f ca="1">IF('様式E-4-2'!W76="","","【"&amp;ROUND(IFERROR(IF(ABS('様式E-4-2'!W76)&gt;=0.1,IF('様式E-4-2'!W76&gt;=0,'様式E-4-2'!W76*RANDBETWEEN(80,90),'様式E-4-2'!W76*RANDBETWEEN(110,120)),('様式E-4-2'!W76)*100-RANDBETWEEN(3,7)),0),0)&amp;"%～"&amp;ROUND(IFERROR(IF(ABS('様式E-4-2'!W76)&gt;=0.1,IF('様式E-4-2'!W76&gt;=0,'様式E-4-2'!W76*RANDBETWEEN(110,120),'様式E-4-2'!W76*RANDBETWEEN(80,90)),('様式E-4-2'!W76)*100+RANDBETWEEN(3,7)),0),0)&amp;"%】")</f>
        <v>#VALUE!</v>
      </c>
      <c r="X76" s="433" t="str">
        <f ca="1">IF('様式E-4-2'!X76="","","【"&amp;ROUND(IFERROR(IF(ABS('様式E-4-2'!X76)&gt;=10,IF('様式E-4-2'!X76&gt;=0,'様式E-4-2'!X76*RANDBETWEEN(80,90)*0.01,'様式E-4-2'!X76*RANDBETWEEN(110,120)*0.01),'様式E-4-2'!X76-RANDBETWEEN(1,3)),0),0)&amp;"～"&amp;ROUND(IFERROR(IF(ABS('様式E-4-2'!X76)&gt;=10,IF('様式E-4-2'!X76&gt;=0,'様式E-4-2'!X76*RANDBETWEEN(110,120)*0.01,'様式E-4-2'!X76*RANDBETWEEN(80,90)*0.01),'様式E-4-2'!X76+RANDBETWEEN(1,3)),0),0)&amp;"】")</f>
        <v/>
      </c>
      <c r="Y76" s="214" t="str">
        <f ca="1">IF('様式E-4-2'!Y76="","","【"&amp;ROUND(IFERROR(IF(ABS('様式E-4-2'!Y76)&gt;=10,IF('様式E-4-2'!Y76&gt;=0,'様式E-4-2'!Y76*RANDBETWEEN(80,90)*0.01,'様式E-4-2'!Y76*RANDBETWEEN(110,120)*0.01),'様式E-4-2'!Y76-RANDBETWEEN(1,3)),0),0)&amp;"～"&amp;ROUND(IFERROR(IF(ABS('様式E-4-2'!Y76)&gt;=10,IF('様式E-4-2'!Y76&gt;=0,'様式E-4-2'!Y76*RANDBETWEEN(110,120)*0.01,'様式E-4-2'!Y76*RANDBETWEEN(80,90)*0.01),'様式E-4-2'!Y76+RANDBETWEEN(1,3)),0),0)&amp;"】")</f>
        <v/>
      </c>
      <c r="Z76" s="449" t="e">
        <f ca="1">IF('様式E-4-2'!Z76="","","【"&amp;ROUND(IFERROR(IF(ABS('様式E-4-2'!Z76)&gt;=0.1,IF('様式E-4-2'!Z76&gt;=0,'様式E-4-2'!Z76*RANDBETWEEN(80,90),'様式E-4-2'!Z76*RANDBETWEEN(110,120)),('様式E-4-2'!Z76)*100-RANDBETWEEN(3,7)),0),0)&amp;"%～"&amp;ROUND(IFERROR(IF(ABS('様式E-4-2'!Z76)&gt;=0.1,IF('様式E-4-2'!Z76&gt;=0,'様式E-4-2'!Z76*RANDBETWEEN(110,120),'様式E-4-2'!Z76*RANDBETWEEN(80,90)),('様式E-4-2'!Z76)*100+RANDBETWEEN(3,7)),0),0)&amp;"%】")</f>
        <v>#DIV/0!</v>
      </c>
      <c r="AA76" s="214" t="str">
        <f ca="1">IF('様式E-4-2'!AA76="","","【"&amp;ROUND(IFERROR(IF(ABS('様式E-4-2'!AA76)&gt;=10,IF('様式E-4-2'!AA76&gt;=0,'様式E-4-2'!AA76*RANDBETWEEN(80,90)*0.01,'様式E-4-2'!AA76*RANDBETWEEN(110,120)*0.01),'様式E-4-2'!AA76-RANDBETWEEN(1,3)),0),0)&amp;"～"&amp;ROUND(IFERROR(IF(ABS('様式E-4-2'!AA76)&gt;=10,IF('様式E-4-2'!AA76&gt;=0,'様式E-4-2'!AA76*RANDBETWEEN(110,120)*0.01,'様式E-4-2'!AA76*RANDBETWEEN(80,90)*0.01),'様式E-4-2'!AA76+RANDBETWEEN(1,3)),0),0)&amp;"】")</f>
        <v/>
      </c>
      <c r="AB76" s="214" t="str">
        <f ca="1">IF('様式E-4-2'!AB76="","","【"&amp;ROUND(IFERROR(IF(ABS('様式E-4-2'!AB76)&gt;=10,IF('様式E-4-2'!AB76&gt;=0,'様式E-4-2'!AB76*RANDBETWEEN(80,90)*0.01,'様式E-4-2'!AB76*RANDBETWEEN(110,120)*0.01),'様式E-4-2'!AB76-RANDBETWEEN(1,3)),0),0)&amp;"～"&amp;ROUND(IFERROR(IF(ABS('様式E-4-2'!AB76)&gt;=10,IF('様式E-4-2'!AB76&gt;=0,'様式E-4-2'!AB76*RANDBETWEEN(110,120)*0.01,'様式E-4-2'!AB76*RANDBETWEEN(80,90)*0.01),'様式E-4-2'!AB76+RANDBETWEEN(1,3)),0),0)&amp;"】")</f>
        <v/>
      </c>
      <c r="AC76" s="449" t="e">
        <f ca="1">IF('様式E-4-2'!AC76="","","【"&amp;ROUND(IFERROR(IF(ABS('様式E-4-2'!AC76)&gt;=0.1,IF('様式E-4-2'!AC76&gt;=0,'様式E-4-2'!AC76*RANDBETWEEN(80,90),'様式E-4-2'!AC76*RANDBETWEEN(110,120)),('様式E-4-2'!AC76)*100-RANDBETWEEN(3,7)),0),0)&amp;"%～"&amp;ROUND(IFERROR(IF(ABS('様式E-4-2'!AC76)&gt;=0.1,IF('様式E-4-2'!AC76&gt;=0,'様式E-4-2'!AC76*RANDBETWEEN(110,120),'様式E-4-2'!AC76*RANDBETWEEN(80,90)),('様式E-4-2'!AC76)*100+RANDBETWEEN(3,7)),0),0)&amp;"%】")</f>
        <v>#DIV/0!</v>
      </c>
      <c r="AD76" s="214" t="str">
        <f ca="1">IF('様式E-4-2'!AD76="","","【"&amp;ROUND(IFERROR(IF(ABS('様式E-4-2'!AD76)&gt;=10,IF('様式E-4-2'!AD76&gt;=0,'様式E-4-2'!AD76*RANDBETWEEN(80,90)*0.01,'様式E-4-2'!AD76*RANDBETWEEN(110,120)*0.01),'様式E-4-2'!AD76-RANDBETWEEN(1,3)),0),0)&amp;"～"&amp;ROUND(IFERROR(IF(ABS('様式E-4-2'!AD76)&gt;=10,IF('様式E-4-2'!AD76&gt;=0,'様式E-4-2'!AD76*RANDBETWEEN(110,120)*0.01,'様式E-4-2'!AD76*RANDBETWEEN(80,90)*0.01),'様式E-4-2'!AD76+RANDBETWEEN(1,3)),0),0)&amp;"】")</f>
        <v/>
      </c>
      <c r="AE76" s="214" t="str">
        <f ca="1">IF('様式E-4-2'!AE76="","","【"&amp;ROUND(IFERROR(IF(ABS('様式E-4-2'!AE76)&gt;=10,IF('様式E-4-2'!AE76&gt;=0,'様式E-4-2'!AE76*RANDBETWEEN(80,90)*0.01,'様式E-4-2'!AE76*RANDBETWEEN(110,120)*0.01),'様式E-4-2'!AE76-RANDBETWEEN(1,3)),0),0)&amp;"～"&amp;ROUND(IFERROR(IF(ABS('様式E-4-2'!AE76)&gt;=10,IF('様式E-4-2'!AE76&gt;=0,'様式E-4-2'!AE76*RANDBETWEEN(110,120)*0.01,'様式E-4-2'!AE76*RANDBETWEEN(80,90)*0.01),'様式E-4-2'!AE76+RANDBETWEEN(1,3)),0),0)&amp;"】")</f>
        <v/>
      </c>
      <c r="AF76" s="449" t="e">
        <f ca="1">IF('様式E-4-2'!AF76="","","【"&amp;ROUND(IFERROR(IF(ABS('様式E-4-2'!AF76)&gt;=0.1,IF('様式E-4-2'!AF76&gt;=0,'様式E-4-2'!AF76*RANDBETWEEN(80,90),'様式E-4-2'!AF76*RANDBETWEEN(110,120)),('様式E-4-2'!AF76)*100-RANDBETWEEN(3,7)),0),0)&amp;"%～"&amp;ROUND(IFERROR(IF(ABS('様式E-4-2'!AF76)&gt;=0.1,IF('様式E-4-2'!AF76&gt;=0,'様式E-4-2'!AF76*RANDBETWEEN(110,120),'様式E-4-2'!AF76*RANDBETWEEN(80,90)),('様式E-4-2'!AF76)*100+RANDBETWEEN(3,7)),0),0)&amp;"%】")</f>
        <v>#DIV/0!</v>
      </c>
      <c r="AG76" s="214" t="str">
        <f ca="1">IF('様式E-4-2'!AG76="","","【"&amp;ROUND(IFERROR(IF(ABS('様式E-4-2'!AG76)&gt;=10,IF('様式E-4-2'!AG76&gt;=0,'様式E-4-2'!AG76*RANDBETWEEN(80,90)*0.01,'様式E-4-2'!AG76*RANDBETWEEN(110,120)*0.01),'様式E-4-2'!AG76-RANDBETWEEN(1,3)),0),0)&amp;"～"&amp;ROUND(IFERROR(IF(ABS('様式E-4-2'!AG76)&gt;=10,IF('様式E-4-2'!AG76&gt;=0,'様式E-4-2'!AG76*RANDBETWEEN(110,120)*0.01,'様式E-4-2'!AG76*RANDBETWEEN(80,90)*0.01),'様式E-4-2'!AG76+RANDBETWEEN(1,3)),0),0)&amp;"】")</f>
        <v/>
      </c>
      <c r="AH76" s="214" t="str">
        <f ca="1">IF('様式E-4-2'!AH76="","","【"&amp;ROUND(IFERROR(IF(ABS('様式E-4-2'!AH76)&gt;=10,IF('様式E-4-2'!AH76&gt;=0,'様式E-4-2'!AH76*RANDBETWEEN(80,90)*0.01,'様式E-4-2'!AH76*RANDBETWEEN(110,120)*0.01),'様式E-4-2'!AH76-RANDBETWEEN(1,3)),0),0)&amp;"～"&amp;ROUND(IFERROR(IF(ABS('様式E-4-2'!AH76)&gt;=10,IF('様式E-4-2'!AH76&gt;=0,'様式E-4-2'!AH76*RANDBETWEEN(110,120)*0.01,'様式E-4-2'!AH76*RANDBETWEEN(80,90)*0.01),'様式E-4-2'!AH76+RANDBETWEEN(1,3)),0),0)&amp;"】")</f>
        <v/>
      </c>
      <c r="AI76" s="449" t="e">
        <f ca="1">IF('様式E-4-2'!AI76="","","【"&amp;ROUND(IFERROR(IF(ABS('様式E-4-2'!AI76)&gt;=0.1,IF('様式E-4-2'!AI76&gt;=0,'様式E-4-2'!AI76*RANDBETWEEN(80,90),'様式E-4-2'!AI76*RANDBETWEEN(110,120)),('様式E-4-2'!AI76)*100-RANDBETWEEN(3,7)),0),0)&amp;"%～"&amp;ROUND(IFERROR(IF(ABS('様式E-4-2'!AI76)&gt;=0.1,IF('様式E-4-2'!AI76&gt;=0,'様式E-4-2'!AI76*RANDBETWEEN(110,120),'様式E-4-2'!AI76*RANDBETWEEN(80,90)),('様式E-4-2'!AI76)*100+RANDBETWEEN(3,7)),0),0)&amp;"%】")</f>
        <v>#DIV/0!</v>
      </c>
      <c r="AJ76" s="434" t="str">
        <f ca="1">IF('様式E-4-2'!AJ76="","","【"&amp;ROUND(IFERROR(IF(ABS('様式E-4-2'!AJ76)&gt;=10,IF('様式E-4-2'!AJ76&gt;=0,'様式E-4-2'!AJ76*RANDBETWEEN(80,90)*0.01,'様式E-4-2'!AJ76*RANDBETWEEN(110,120)*0.01),'様式E-4-2'!AJ76-RANDBETWEEN(1,3)),0),0)&amp;"～"&amp;ROUND(IFERROR(IF(ABS('様式E-4-2'!AJ76)&gt;=10,IF('様式E-4-2'!AJ76&gt;=0,'様式E-4-2'!AJ76*RANDBETWEEN(110,120)*0.01,'様式E-4-2'!AJ76*RANDBETWEEN(80,90)*0.01),'様式E-4-2'!AJ76+RANDBETWEEN(1,3)),0),0)&amp;"】")</f>
        <v/>
      </c>
      <c r="AK76" s="434" t="str">
        <f ca="1">IF('様式E-4-2'!AK76="","","【"&amp;ROUND(IFERROR(IF(ABS('様式E-4-2'!AK76)&gt;=10,IF('様式E-4-2'!AK76&gt;=0,'様式E-4-2'!AK76*RANDBETWEEN(80,90)*0.01,'様式E-4-2'!AK76*RANDBETWEEN(110,120)*0.01),'様式E-4-2'!AK76-RANDBETWEEN(1,3)),0),0)&amp;"～"&amp;ROUND(IFERROR(IF(ABS('様式E-4-2'!AK76)&gt;=10,IF('様式E-4-2'!AK76&gt;=0,'様式E-4-2'!AK76*RANDBETWEEN(110,120)*0.01,'様式E-4-2'!AK76*RANDBETWEEN(80,90)*0.01),'様式E-4-2'!AK76+RANDBETWEEN(1,3)),0),0)&amp;"】")</f>
        <v/>
      </c>
      <c r="AL76" s="519" t="e">
        <f ca="1">IF('様式E-4-2'!AL76="","","【"&amp;ROUND(IFERROR(IF(ABS('様式E-4-2'!AL76)&gt;=0.1,IF('様式E-4-2'!AL76&gt;=0,'様式E-4-2'!AL76*RANDBETWEEN(80,90),'様式E-4-2'!AL76*RANDBETWEEN(110,120)),('様式E-4-2'!AL76)*100-RANDBETWEEN(3,7)),0),0)&amp;"%～"&amp;ROUND(IFERROR(IF(ABS('様式E-4-2'!AL76)&gt;=0.1,IF('様式E-4-2'!AL76&gt;=0,'様式E-4-2'!AL76*RANDBETWEEN(110,120),'様式E-4-2'!AL76*RANDBETWEEN(80,90)),('様式E-4-2'!AL76)*100+RANDBETWEEN(3,7)),0),0)&amp;"%】")</f>
        <v>#VALUE!</v>
      </c>
    </row>
    <row r="77" spans="2:38" ht="27" customHeight="1" x14ac:dyDescent="0.15">
      <c r="B77" s="112"/>
      <c r="C77" s="44" t="s">
        <v>308</v>
      </c>
      <c r="D77" s="831" t="str">
        <f>IF('様式E-4-2'!D77:G77="","",'様式E-4-2'!D77:G77)</f>
        <v/>
      </c>
      <c r="E77" s="831"/>
      <c r="F77" s="831"/>
      <c r="G77" s="832"/>
      <c r="H77" s="218" t="str">
        <f>IF('様式E-4-2'!H77="","",'様式E-4-2'!H77)</f>
        <v/>
      </c>
      <c r="I77" s="433" t="str">
        <f ca="1">IF('様式E-4-2'!I77="","","【"&amp;ROUND(IFERROR(IF(ABS('様式E-4-2'!I77)&gt;=10,IF('様式E-4-2'!I77&gt;=0,'様式E-4-2'!I77*RANDBETWEEN(80,90)*0.01,'様式E-4-2'!I77*RANDBETWEEN(110,120)*0.01),'様式E-4-2'!I77-RANDBETWEEN(1,3)),0),0)&amp;"～"&amp;ROUND(IFERROR(IF(ABS('様式E-4-2'!I77)&gt;=10,IF('様式E-4-2'!I77&gt;=0,'様式E-4-2'!I77*RANDBETWEEN(110,120)*0.01,'様式E-4-2'!I77*RANDBETWEEN(80,90)*0.01),'様式E-4-2'!I77+RANDBETWEEN(1,3)),0),0)&amp;"】")</f>
        <v/>
      </c>
      <c r="J77" s="214" t="str">
        <f ca="1">IF('様式E-4-2'!J77="","","【"&amp;ROUND(IFERROR(IF(ABS('様式E-4-2'!J77)&gt;=10,IF('様式E-4-2'!J77&gt;=0,'様式E-4-2'!J77*RANDBETWEEN(80,90)*0.01,'様式E-4-2'!J77*RANDBETWEEN(110,120)*0.01),'様式E-4-2'!J77-RANDBETWEEN(1,3)),0),0)&amp;"～"&amp;ROUND(IFERROR(IF(ABS('様式E-4-2'!J77)&gt;=10,IF('様式E-4-2'!J77&gt;=0,'様式E-4-2'!J77*RANDBETWEEN(110,120)*0.01,'様式E-4-2'!J77*RANDBETWEEN(80,90)*0.01),'様式E-4-2'!J77+RANDBETWEEN(1,3)),0),0)&amp;"】")</f>
        <v/>
      </c>
      <c r="K77" s="434" t="e">
        <f ca="1">IF('様式E-4-2'!K77="","","【"&amp;ROUND(IFERROR(IF(ABS('様式E-4-2'!K77)&gt;=0.1,IF('様式E-4-2'!K77&gt;=0,'様式E-4-2'!K77*RANDBETWEEN(80,90),'様式E-4-2'!K77*RANDBETWEEN(110,120)),('様式E-4-2'!K77)*100-RANDBETWEEN(3,7)),0),0)&amp;"%～"&amp;ROUND(IFERROR(IF(ABS('様式E-4-2'!K77)&gt;=0.1,IF('様式E-4-2'!K77&gt;=0,'様式E-4-2'!K77*RANDBETWEEN(110,120),'様式E-4-2'!K77*RANDBETWEEN(80,90)),('様式E-4-2'!K77)*100+RANDBETWEEN(3,7)),0),0)&amp;"%】")</f>
        <v>#DIV/0!</v>
      </c>
      <c r="L77" s="214" t="str">
        <f ca="1">IF('様式E-4-2'!L77="","","【"&amp;ROUND(IFERROR(IF(ABS('様式E-4-2'!L77)&gt;=10,IF('様式E-4-2'!L77&gt;=0,'様式E-4-2'!L77*RANDBETWEEN(80,90)*0.01,'様式E-4-2'!L77*RANDBETWEEN(110,120)*0.01),'様式E-4-2'!L77-RANDBETWEEN(1,3)),0),0)&amp;"～"&amp;ROUND(IFERROR(IF(ABS('様式E-4-2'!L77)&gt;=10,IF('様式E-4-2'!L77&gt;=0,'様式E-4-2'!L77*RANDBETWEEN(110,120)*0.01,'様式E-4-2'!L77*RANDBETWEEN(80,90)*0.01),'様式E-4-2'!L77+RANDBETWEEN(1,3)),0),0)&amp;"】")</f>
        <v/>
      </c>
      <c r="M77" s="214" t="str">
        <f ca="1">IF('様式E-4-2'!M77="","","【"&amp;ROUND(IFERROR(IF(ABS('様式E-4-2'!M77)&gt;=10,IF('様式E-4-2'!M77&gt;=0,'様式E-4-2'!M77*RANDBETWEEN(80,90)*0.01,'様式E-4-2'!M77*RANDBETWEEN(110,120)*0.01),'様式E-4-2'!M77-RANDBETWEEN(1,3)),0),0)&amp;"～"&amp;ROUND(IFERROR(IF(ABS('様式E-4-2'!M77)&gt;=10,IF('様式E-4-2'!M77&gt;=0,'様式E-4-2'!M77*RANDBETWEEN(110,120)*0.01,'様式E-4-2'!M77*RANDBETWEEN(80,90)*0.01),'様式E-4-2'!M77+RANDBETWEEN(1,3)),0),0)&amp;"】")</f>
        <v/>
      </c>
      <c r="N77" s="449" t="e">
        <f ca="1">IF('様式E-4-2'!N77="","","【"&amp;ROUND(IFERROR(IF(ABS('様式E-4-2'!N77)&gt;=0.1,IF('様式E-4-2'!N77&gt;=0,'様式E-4-2'!N77*RANDBETWEEN(80,90),'様式E-4-2'!N77*RANDBETWEEN(110,120)),('様式E-4-2'!N77)*100-RANDBETWEEN(3,7)),0),0)&amp;"%～"&amp;ROUND(IFERROR(IF(ABS('様式E-4-2'!N77)&gt;=0.1,IF('様式E-4-2'!N77&gt;=0,'様式E-4-2'!N77*RANDBETWEEN(110,120),'様式E-4-2'!N77*RANDBETWEEN(80,90)),('様式E-4-2'!N77)*100+RANDBETWEEN(3,7)),0),0)&amp;"%】")</f>
        <v>#DIV/0!</v>
      </c>
      <c r="O77" s="214" t="str">
        <f ca="1">IF('様式E-4-2'!O77="","","【"&amp;ROUND(IFERROR(IF(ABS('様式E-4-2'!O77)&gt;=10,IF('様式E-4-2'!O77&gt;=0,'様式E-4-2'!O77*RANDBETWEEN(80,90)*0.01,'様式E-4-2'!O77*RANDBETWEEN(110,120)*0.01),'様式E-4-2'!O77-RANDBETWEEN(1,3)),0),0)&amp;"～"&amp;ROUND(IFERROR(IF(ABS('様式E-4-2'!O77)&gt;=10,IF('様式E-4-2'!O77&gt;=0,'様式E-4-2'!O77*RANDBETWEEN(110,120)*0.01,'様式E-4-2'!O77*RANDBETWEEN(80,90)*0.01),'様式E-4-2'!O77+RANDBETWEEN(1,3)),0),0)&amp;"】")</f>
        <v/>
      </c>
      <c r="P77" s="214" t="str">
        <f ca="1">IF('様式E-4-2'!P77="","","【"&amp;ROUND(IFERROR(IF(ABS('様式E-4-2'!P77)&gt;=10,IF('様式E-4-2'!P77&gt;=0,'様式E-4-2'!P77*RANDBETWEEN(80,90)*0.01,'様式E-4-2'!P77*RANDBETWEEN(110,120)*0.01),'様式E-4-2'!P77-RANDBETWEEN(1,3)),0),0)&amp;"～"&amp;ROUND(IFERROR(IF(ABS('様式E-4-2'!P77)&gt;=10,IF('様式E-4-2'!P77&gt;=0,'様式E-4-2'!P77*RANDBETWEEN(110,120)*0.01,'様式E-4-2'!P77*RANDBETWEEN(80,90)*0.01),'様式E-4-2'!P77+RANDBETWEEN(1,3)),0),0)&amp;"】")</f>
        <v/>
      </c>
      <c r="Q77" s="449" t="e">
        <f ca="1">IF('様式E-4-2'!Q77="","","【"&amp;ROUND(IFERROR(IF(ABS('様式E-4-2'!Q77)&gt;=0.1,IF('様式E-4-2'!Q77&gt;=0,'様式E-4-2'!Q77*RANDBETWEEN(80,90),'様式E-4-2'!Q77*RANDBETWEEN(110,120)),('様式E-4-2'!Q77)*100-RANDBETWEEN(3,7)),0),0)&amp;"%～"&amp;ROUND(IFERROR(IF(ABS('様式E-4-2'!Q77)&gt;=0.1,IF('様式E-4-2'!Q77&gt;=0,'様式E-4-2'!Q77*RANDBETWEEN(110,120),'様式E-4-2'!Q77*RANDBETWEEN(80,90)),('様式E-4-2'!Q77)*100+RANDBETWEEN(3,7)),0),0)&amp;"%】")</f>
        <v>#DIV/0!</v>
      </c>
      <c r="R77" s="214" t="str">
        <f ca="1">IF('様式E-4-2'!R77="","","【"&amp;ROUND(IFERROR(IF(ABS('様式E-4-2'!R77)&gt;=10,IF('様式E-4-2'!R77&gt;=0,'様式E-4-2'!R77*RANDBETWEEN(80,90)*0.01,'様式E-4-2'!R77*RANDBETWEEN(110,120)*0.01),'様式E-4-2'!R77-RANDBETWEEN(1,3)),0),0)&amp;"～"&amp;ROUND(IFERROR(IF(ABS('様式E-4-2'!R77)&gt;=10,IF('様式E-4-2'!R77&gt;=0,'様式E-4-2'!R77*RANDBETWEEN(110,120)*0.01,'様式E-4-2'!R77*RANDBETWEEN(80,90)*0.01),'様式E-4-2'!R77+RANDBETWEEN(1,3)),0),0)&amp;"】")</f>
        <v/>
      </c>
      <c r="S77" s="214" t="str">
        <f ca="1">IF('様式E-4-2'!S77="","","【"&amp;ROUND(IFERROR(IF(ABS('様式E-4-2'!S77)&gt;=10,IF('様式E-4-2'!S77&gt;=0,'様式E-4-2'!S77*RANDBETWEEN(80,90)*0.01,'様式E-4-2'!S77*RANDBETWEEN(110,120)*0.01),'様式E-4-2'!S77-RANDBETWEEN(1,3)),0),0)&amp;"～"&amp;ROUND(IFERROR(IF(ABS('様式E-4-2'!S77)&gt;=10,IF('様式E-4-2'!S77&gt;=0,'様式E-4-2'!S77*RANDBETWEEN(110,120)*0.01,'様式E-4-2'!S77*RANDBETWEEN(80,90)*0.01),'様式E-4-2'!S77+RANDBETWEEN(1,3)),0),0)&amp;"】")</f>
        <v/>
      </c>
      <c r="T77" s="449" t="e">
        <f ca="1">IF('様式E-4-2'!T77="","","【"&amp;ROUND(IFERROR(IF(ABS('様式E-4-2'!T77)&gt;=0.1,IF('様式E-4-2'!T77&gt;=0,'様式E-4-2'!T77*RANDBETWEEN(80,90),'様式E-4-2'!T77*RANDBETWEEN(110,120)),('様式E-4-2'!T77)*100-RANDBETWEEN(3,7)),0),0)&amp;"%～"&amp;ROUND(IFERROR(IF(ABS('様式E-4-2'!T77)&gt;=0.1,IF('様式E-4-2'!T77&gt;=0,'様式E-4-2'!T77*RANDBETWEEN(110,120),'様式E-4-2'!T77*RANDBETWEEN(80,90)),('様式E-4-2'!T77)*100+RANDBETWEEN(3,7)),0),0)&amp;"%】")</f>
        <v>#DIV/0!</v>
      </c>
      <c r="U77" s="434" t="str">
        <f ca="1">IF('様式E-4-2'!U77="","","【"&amp;ROUND(IFERROR(IF(ABS('様式E-4-2'!U77)&gt;=10,IF('様式E-4-2'!U77&gt;=0,'様式E-4-2'!U77*RANDBETWEEN(80,90)*0.01,'様式E-4-2'!U77*RANDBETWEEN(110,120)*0.01),'様式E-4-2'!U77-RANDBETWEEN(1,3)),0),0)&amp;"～"&amp;ROUND(IFERROR(IF(ABS('様式E-4-2'!U77)&gt;=10,IF('様式E-4-2'!U77&gt;=0,'様式E-4-2'!U77*RANDBETWEEN(110,120)*0.01,'様式E-4-2'!U77*RANDBETWEEN(80,90)*0.01),'様式E-4-2'!U77+RANDBETWEEN(1,3)),0),0)&amp;"】")</f>
        <v/>
      </c>
      <c r="V77" s="434" t="str">
        <f ca="1">IF('様式E-4-2'!V77="","","【"&amp;ROUND(IFERROR(IF(ABS('様式E-4-2'!V77)&gt;=10,IF('様式E-4-2'!V77&gt;=0,'様式E-4-2'!V77*RANDBETWEEN(80,90)*0.01,'様式E-4-2'!V77*RANDBETWEEN(110,120)*0.01),'様式E-4-2'!V77-RANDBETWEEN(1,3)),0),0)&amp;"～"&amp;ROUND(IFERROR(IF(ABS('様式E-4-2'!V77)&gt;=10,IF('様式E-4-2'!V77&gt;=0,'様式E-4-2'!V77*RANDBETWEEN(110,120)*0.01,'様式E-4-2'!V77*RANDBETWEEN(80,90)*0.01),'様式E-4-2'!V77+RANDBETWEEN(1,3)),0),0)&amp;"】")</f>
        <v/>
      </c>
      <c r="W77" s="449" t="e">
        <f ca="1">IF('様式E-4-2'!W77="","","【"&amp;ROUND(IFERROR(IF(ABS('様式E-4-2'!W77)&gt;=0.1,IF('様式E-4-2'!W77&gt;=0,'様式E-4-2'!W77*RANDBETWEEN(80,90),'様式E-4-2'!W77*RANDBETWEEN(110,120)),('様式E-4-2'!W77)*100-RANDBETWEEN(3,7)),0),0)&amp;"%～"&amp;ROUND(IFERROR(IF(ABS('様式E-4-2'!W77)&gt;=0.1,IF('様式E-4-2'!W77&gt;=0,'様式E-4-2'!W77*RANDBETWEEN(110,120),'様式E-4-2'!W77*RANDBETWEEN(80,90)),('様式E-4-2'!W77)*100+RANDBETWEEN(3,7)),0),0)&amp;"%】")</f>
        <v>#VALUE!</v>
      </c>
      <c r="X77" s="433" t="str">
        <f ca="1">IF('様式E-4-2'!X77="","","【"&amp;ROUND(IFERROR(IF(ABS('様式E-4-2'!X77)&gt;=10,IF('様式E-4-2'!X77&gt;=0,'様式E-4-2'!X77*RANDBETWEEN(80,90)*0.01,'様式E-4-2'!X77*RANDBETWEEN(110,120)*0.01),'様式E-4-2'!X77-RANDBETWEEN(1,3)),0),0)&amp;"～"&amp;ROUND(IFERROR(IF(ABS('様式E-4-2'!X77)&gt;=10,IF('様式E-4-2'!X77&gt;=0,'様式E-4-2'!X77*RANDBETWEEN(110,120)*0.01,'様式E-4-2'!X77*RANDBETWEEN(80,90)*0.01),'様式E-4-2'!X77+RANDBETWEEN(1,3)),0),0)&amp;"】")</f>
        <v/>
      </c>
      <c r="Y77" s="214" t="str">
        <f ca="1">IF('様式E-4-2'!Y77="","","【"&amp;ROUND(IFERROR(IF(ABS('様式E-4-2'!Y77)&gt;=10,IF('様式E-4-2'!Y77&gt;=0,'様式E-4-2'!Y77*RANDBETWEEN(80,90)*0.01,'様式E-4-2'!Y77*RANDBETWEEN(110,120)*0.01),'様式E-4-2'!Y77-RANDBETWEEN(1,3)),0),0)&amp;"～"&amp;ROUND(IFERROR(IF(ABS('様式E-4-2'!Y77)&gt;=10,IF('様式E-4-2'!Y77&gt;=0,'様式E-4-2'!Y77*RANDBETWEEN(110,120)*0.01,'様式E-4-2'!Y77*RANDBETWEEN(80,90)*0.01),'様式E-4-2'!Y77+RANDBETWEEN(1,3)),0),0)&amp;"】")</f>
        <v/>
      </c>
      <c r="Z77" s="449" t="e">
        <f ca="1">IF('様式E-4-2'!Z77="","","【"&amp;ROUND(IFERROR(IF(ABS('様式E-4-2'!Z77)&gt;=0.1,IF('様式E-4-2'!Z77&gt;=0,'様式E-4-2'!Z77*RANDBETWEEN(80,90),'様式E-4-2'!Z77*RANDBETWEEN(110,120)),('様式E-4-2'!Z77)*100-RANDBETWEEN(3,7)),0),0)&amp;"%～"&amp;ROUND(IFERROR(IF(ABS('様式E-4-2'!Z77)&gt;=0.1,IF('様式E-4-2'!Z77&gt;=0,'様式E-4-2'!Z77*RANDBETWEEN(110,120),'様式E-4-2'!Z77*RANDBETWEEN(80,90)),('様式E-4-2'!Z77)*100+RANDBETWEEN(3,7)),0),0)&amp;"%】")</f>
        <v>#DIV/0!</v>
      </c>
      <c r="AA77" s="214" t="str">
        <f ca="1">IF('様式E-4-2'!AA77="","","【"&amp;ROUND(IFERROR(IF(ABS('様式E-4-2'!AA77)&gt;=10,IF('様式E-4-2'!AA77&gt;=0,'様式E-4-2'!AA77*RANDBETWEEN(80,90)*0.01,'様式E-4-2'!AA77*RANDBETWEEN(110,120)*0.01),'様式E-4-2'!AA77-RANDBETWEEN(1,3)),0),0)&amp;"～"&amp;ROUND(IFERROR(IF(ABS('様式E-4-2'!AA77)&gt;=10,IF('様式E-4-2'!AA77&gt;=0,'様式E-4-2'!AA77*RANDBETWEEN(110,120)*0.01,'様式E-4-2'!AA77*RANDBETWEEN(80,90)*0.01),'様式E-4-2'!AA77+RANDBETWEEN(1,3)),0),0)&amp;"】")</f>
        <v/>
      </c>
      <c r="AB77" s="214" t="str">
        <f ca="1">IF('様式E-4-2'!AB77="","","【"&amp;ROUND(IFERROR(IF(ABS('様式E-4-2'!AB77)&gt;=10,IF('様式E-4-2'!AB77&gt;=0,'様式E-4-2'!AB77*RANDBETWEEN(80,90)*0.01,'様式E-4-2'!AB77*RANDBETWEEN(110,120)*0.01),'様式E-4-2'!AB77-RANDBETWEEN(1,3)),0),0)&amp;"～"&amp;ROUND(IFERROR(IF(ABS('様式E-4-2'!AB77)&gt;=10,IF('様式E-4-2'!AB77&gt;=0,'様式E-4-2'!AB77*RANDBETWEEN(110,120)*0.01,'様式E-4-2'!AB77*RANDBETWEEN(80,90)*0.01),'様式E-4-2'!AB77+RANDBETWEEN(1,3)),0),0)&amp;"】")</f>
        <v/>
      </c>
      <c r="AC77" s="449" t="e">
        <f ca="1">IF('様式E-4-2'!AC77="","","【"&amp;ROUND(IFERROR(IF(ABS('様式E-4-2'!AC77)&gt;=0.1,IF('様式E-4-2'!AC77&gt;=0,'様式E-4-2'!AC77*RANDBETWEEN(80,90),'様式E-4-2'!AC77*RANDBETWEEN(110,120)),('様式E-4-2'!AC77)*100-RANDBETWEEN(3,7)),0),0)&amp;"%～"&amp;ROUND(IFERROR(IF(ABS('様式E-4-2'!AC77)&gt;=0.1,IF('様式E-4-2'!AC77&gt;=0,'様式E-4-2'!AC77*RANDBETWEEN(110,120),'様式E-4-2'!AC77*RANDBETWEEN(80,90)),('様式E-4-2'!AC77)*100+RANDBETWEEN(3,7)),0),0)&amp;"%】")</f>
        <v>#DIV/0!</v>
      </c>
      <c r="AD77" s="214" t="str">
        <f ca="1">IF('様式E-4-2'!AD77="","","【"&amp;ROUND(IFERROR(IF(ABS('様式E-4-2'!AD77)&gt;=10,IF('様式E-4-2'!AD77&gt;=0,'様式E-4-2'!AD77*RANDBETWEEN(80,90)*0.01,'様式E-4-2'!AD77*RANDBETWEEN(110,120)*0.01),'様式E-4-2'!AD77-RANDBETWEEN(1,3)),0),0)&amp;"～"&amp;ROUND(IFERROR(IF(ABS('様式E-4-2'!AD77)&gt;=10,IF('様式E-4-2'!AD77&gt;=0,'様式E-4-2'!AD77*RANDBETWEEN(110,120)*0.01,'様式E-4-2'!AD77*RANDBETWEEN(80,90)*0.01),'様式E-4-2'!AD77+RANDBETWEEN(1,3)),0),0)&amp;"】")</f>
        <v/>
      </c>
      <c r="AE77" s="214" t="str">
        <f ca="1">IF('様式E-4-2'!AE77="","","【"&amp;ROUND(IFERROR(IF(ABS('様式E-4-2'!AE77)&gt;=10,IF('様式E-4-2'!AE77&gt;=0,'様式E-4-2'!AE77*RANDBETWEEN(80,90)*0.01,'様式E-4-2'!AE77*RANDBETWEEN(110,120)*0.01),'様式E-4-2'!AE77-RANDBETWEEN(1,3)),0),0)&amp;"～"&amp;ROUND(IFERROR(IF(ABS('様式E-4-2'!AE77)&gt;=10,IF('様式E-4-2'!AE77&gt;=0,'様式E-4-2'!AE77*RANDBETWEEN(110,120)*0.01,'様式E-4-2'!AE77*RANDBETWEEN(80,90)*0.01),'様式E-4-2'!AE77+RANDBETWEEN(1,3)),0),0)&amp;"】")</f>
        <v/>
      </c>
      <c r="AF77" s="449" t="e">
        <f ca="1">IF('様式E-4-2'!AF77="","","【"&amp;ROUND(IFERROR(IF(ABS('様式E-4-2'!AF77)&gt;=0.1,IF('様式E-4-2'!AF77&gt;=0,'様式E-4-2'!AF77*RANDBETWEEN(80,90),'様式E-4-2'!AF77*RANDBETWEEN(110,120)),('様式E-4-2'!AF77)*100-RANDBETWEEN(3,7)),0),0)&amp;"%～"&amp;ROUND(IFERROR(IF(ABS('様式E-4-2'!AF77)&gt;=0.1,IF('様式E-4-2'!AF77&gt;=0,'様式E-4-2'!AF77*RANDBETWEEN(110,120),'様式E-4-2'!AF77*RANDBETWEEN(80,90)),('様式E-4-2'!AF77)*100+RANDBETWEEN(3,7)),0),0)&amp;"%】")</f>
        <v>#DIV/0!</v>
      </c>
      <c r="AG77" s="214" t="str">
        <f ca="1">IF('様式E-4-2'!AG77="","","【"&amp;ROUND(IFERROR(IF(ABS('様式E-4-2'!AG77)&gt;=10,IF('様式E-4-2'!AG77&gt;=0,'様式E-4-2'!AG77*RANDBETWEEN(80,90)*0.01,'様式E-4-2'!AG77*RANDBETWEEN(110,120)*0.01),'様式E-4-2'!AG77-RANDBETWEEN(1,3)),0),0)&amp;"～"&amp;ROUND(IFERROR(IF(ABS('様式E-4-2'!AG77)&gt;=10,IF('様式E-4-2'!AG77&gt;=0,'様式E-4-2'!AG77*RANDBETWEEN(110,120)*0.01,'様式E-4-2'!AG77*RANDBETWEEN(80,90)*0.01),'様式E-4-2'!AG77+RANDBETWEEN(1,3)),0),0)&amp;"】")</f>
        <v/>
      </c>
      <c r="AH77" s="214" t="str">
        <f ca="1">IF('様式E-4-2'!AH77="","","【"&amp;ROUND(IFERROR(IF(ABS('様式E-4-2'!AH77)&gt;=10,IF('様式E-4-2'!AH77&gt;=0,'様式E-4-2'!AH77*RANDBETWEEN(80,90)*0.01,'様式E-4-2'!AH77*RANDBETWEEN(110,120)*0.01),'様式E-4-2'!AH77-RANDBETWEEN(1,3)),0),0)&amp;"～"&amp;ROUND(IFERROR(IF(ABS('様式E-4-2'!AH77)&gt;=10,IF('様式E-4-2'!AH77&gt;=0,'様式E-4-2'!AH77*RANDBETWEEN(110,120)*0.01,'様式E-4-2'!AH77*RANDBETWEEN(80,90)*0.01),'様式E-4-2'!AH77+RANDBETWEEN(1,3)),0),0)&amp;"】")</f>
        <v/>
      </c>
      <c r="AI77" s="449" t="e">
        <f ca="1">IF('様式E-4-2'!AI77="","","【"&amp;ROUND(IFERROR(IF(ABS('様式E-4-2'!AI77)&gt;=0.1,IF('様式E-4-2'!AI77&gt;=0,'様式E-4-2'!AI77*RANDBETWEEN(80,90),'様式E-4-2'!AI77*RANDBETWEEN(110,120)),('様式E-4-2'!AI77)*100-RANDBETWEEN(3,7)),0),0)&amp;"%～"&amp;ROUND(IFERROR(IF(ABS('様式E-4-2'!AI77)&gt;=0.1,IF('様式E-4-2'!AI77&gt;=0,'様式E-4-2'!AI77*RANDBETWEEN(110,120),'様式E-4-2'!AI77*RANDBETWEEN(80,90)),('様式E-4-2'!AI77)*100+RANDBETWEEN(3,7)),0),0)&amp;"%】")</f>
        <v>#DIV/0!</v>
      </c>
      <c r="AJ77" s="434" t="str">
        <f ca="1">IF('様式E-4-2'!AJ77="","","【"&amp;ROUND(IFERROR(IF(ABS('様式E-4-2'!AJ77)&gt;=10,IF('様式E-4-2'!AJ77&gt;=0,'様式E-4-2'!AJ77*RANDBETWEEN(80,90)*0.01,'様式E-4-2'!AJ77*RANDBETWEEN(110,120)*0.01),'様式E-4-2'!AJ77-RANDBETWEEN(1,3)),0),0)&amp;"～"&amp;ROUND(IFERROR(IF(ABS('様式E-4-2'!AJ77)&gt;=10,IF('様式E-4-2'!AJ77&gt;=0,'様式E-4-2'!AJ77*RANDBETWEEN(110,120)*0.01,'様式E-4-2'!AJ77*RANDBETWEEN(80,90)*0.01),'様式E-4-2'!AJ77+RANDBETWEEN(1,3)),0),0)&amp;"】")</f>
        <v/>
      </c>
      <c r="AK77" s="434" t="str">
        <f ca="1">IF('様式E-4-2'!AK77="","","【"&amp;ROUND(IFERROR(IF(ABS('様式E-4-2'!AK77)&gt;=10,IF('様式E-4-2'!AK77&gt;=0,'様式E-4-2'!AK77*RANDBETWEEN(80,90)*0.01,'様式E-4-2'!AK77*RANDBETWEEN(110,120)*0.01),'様式E-4-2'!AK77-RANDBETWEEN(1,3)),0),0)&amp;"～"&amp;ROUND(IFERROR(IF(ABS('様式E-4-2'!AK77)&gt;=10,IF('様式E-4-2'!AK77&gt;=0,'様式E-4-2'!AK77*RANDBETWEEN(110,120)*0.01,'様式E-4-2'!AK77*RANDBETWEEN(80,90)*0.01),'様式E-4-2'!AK77+RANDBETWEEN(1,3)),0),0)&amp;"】")</f>
        <v/>
      </c>
      <c r="AL77" s="519" t="e">
        <f ca="1">IF('様式E-4-2'!AL77="","","【"&amp;ROUND(IFERROR(IF(ABS('様式E-4-2'!AL77)&gt;=0.1,IF('様式E-4-2'!AL77&gt;=0,'様式E-4-2'!AL77*RANDBETWEEN(80,90),'様式E-4-2'!AL77*RANDBETWEEN(110,120)),('様式E-4-2'!AL77)*100-RANDBETWEEN(3,7)),0),0)&amp;"%～"&amp;ROUND(IFERROR(IF(ABS('様式E-4-2'!AL77)&gt;=0.1,IF('様式E-4-2'!AL77&gt;=0,'様式E-4-2'!AL77*RANDBETWEEN(110,120),'様式E-4-2'!AL77*RANDBETWEEN(80,90)),('様式E-4-2'!AL77)*100+RANDBETWEEN(3,7)),0),0)&amp;"%】")</f>
        <v>#VALUE!</v>
      </c>
    </row>
    <row r="78" spans="2:38" ht="27" customHeight="1" x14ac:dyDescent="0.15">
      <c r="B78" s="112"/>
      <c r="C78" s="44" t="s">
        <v>309</v>
      </c>
      <c r="D78" s="831" t="str">
        <f>IF('様式E-4-2'!D78:G78="","",'様式E-4-2'!D78:G78)</f>
        <v/>
      </c>
      <c r="E78" s="831"/>
      <c r="F78" s="831"/>
      <c r="G78" s="832"/>
      <c r="H78" s="218" t="str">
        <f>IF('様式E-4-2'!H78="","",'様式E-4-2'!H78)</f>
        <v/>
      </c>
      <c r="I78" s="433" t="str">
        <f ca="1">IF('様式E-4-2'!I78="","","【"&amp;ROUND(IFERROR(IF(ABS('様式E-4-2'!I78)&gt;=10,IF('様式E-4-2'!I78&gt;=0,'様式E-4-2'!I78*RANDBETWEEN(80,90)*0.01,'様式E-4-2'!I78*RANDBETWEEN(110,120)*0.01),'様式E-4-2'!I78-RANDBETWEEN(1,3)),0),0)&amp;"～"&amp;ROUND(IFERROR(IF(ABS('様式E-4-2'!I78)&gt;=10,IF('様式E-4-2'!I78&gt;=0,'様式E-4-2'!I78*RANDBETWEEN(110,120)*0.01,'様式E-4-2'!I78*RANDBETWEEN(80,90)*0.01),'様式E-4-2'!I78+RANDBETWEEN(1,3)),0),0)&amp;"】")</f>
        <v/>
      </c>
      <c r="J78" s="214" t="str">
        <f ca="1">IF('様式E-4-2'!J78="","","【"&amp;ROUND(IFERROR(IF(ABS('様式E-4-2'!J78)&gt;=10,IF('様式E-4-2'!J78&gt;=0,'様式E-4-2'!J78*RANDBETWEEN(80,90)*0.01,'様式E-4-2'!J78*RANDBETWEEN(110,120)*0.01),'様式E-4-2'!J78-RANDBETWEEN(1,3)),0),0)&amp;"～"&amp;ROUND(IFERROR(IF(ABS('様式E-4-2'!J78)&gt;=10,IF('様式E-4-2'!J78&gt;=0,'様式E-4-2'!J78*RANDBETWEEN(110,120)*0.01,'様式E-4-2'!J78*RANDBETWEEN(80,90)*0.01),'様式E-4-2'!J78+RANDBETWEEN(1,3)),0),0)&amp;"】")</f>
        <v/>
      </c>
      <c r="K78" s="434" t="e">
        <f ca="1">IF('様式E-4-2'!K78="","","【"&amp;ROUND(IFERROR(IF(ABS('様式E-4-2'!K78)&gt;=0.1,IF('様式E-4-2'!K78&gt;=0,'様式E-4-2'!K78*RANDBETWEEN(80,90),'様式E-4-2'!K78*RANDBETWEEN(110,120)),('様式E-4-2'!K78)*100-RANDBETWEEN(3,7)),0),0)&amp;"%～"&amp;ROUND(IFERROR(IF(ABS('様式E-4-2'!K78)&gt;=0.1,IF('様式E-4-2'!K78&gt;=0,'様式E-4-2'!K78*RANDBETWEEN(110,120),'様式E-4-2'!K78*RANDBETWEEN(80,90)),('様式E-4-2'!K78)*100+RANDBETWEEN(3,7)),0),0)&amp;"%】")</f>
        <v>#DIV/0!</v>
      </c>
      <c r="L78" s="214" t="str">
        <f ca="1">IF('様式E-4-2'!L78="","","【"&amp;ROUND(IFERROR(IF(ABS('様式E-4-2'!L78)&gt;=10,IF('様式E-4-2'!L78&gt;=0,'様式E-4-2'!L78*RANDBETWEEN(80,90)*0.01,'様式E-4-2'!L78*RANDBETWEEN(110,120)*0.01),'様式E-4-2'!L78-RANDBETWEEN(1,3)),0),0)&amp;"～"&amp;ROUND(IFERROR(IF(ABS('様式E-4-2'!L78)&gt;=10,IF('様式E-4-2'!L78&gt;=0,'様式E-4-2'!L78*RANDBETWEEN(110,120)*0.01,'様式E-4-2'!L78*RANDBETWEEN(80,90)*0.01),'様式E-4-2'!L78+RANDBETWEEN(1,3)),0),0)&amp;"】")</f>
        <v/>
      </c>
      <c r="M78" s="214" t="str">
        <f ca="1">IF('様式E-4-2'!M78="","","【"&amp;ROUND(IFERROR(IF(ABS('様式E-4-2'!M78)&gt;=10,IF('様式E-4-2'!M78&gt;=0,'様式E-4-2'!M78*RANDBETWEEN(80,90)*0.01,'様式E-4-2'!M78*RANDBETWEEN(110,120)*0.01),'様式E-4-2'!M78-RANDBETWEEN(1,3)),0),0)&amp;"～"&amp;ROUND(IFERROR(IF(ABS('様式E-4-2'!M78)&gt;=10,IF('様式E-4-2'!M78&gt;=0,'様式E-4-2'!M78*RANDBETWEEN(110,120)*0.01,'様式E-4-2'!M78*RANDBETWEEN(80,90)*0.01),'様式E-4-2'!M78+RANDBETWEEN(1,3)),0),0)&amp;"】")</f>
        <v/>
      </c>
      <c r="N78" s="449" t="e">
        <f ca="1">IF('様式E-4-2'!N78="","","【"&amp;ROUND(IFERROR(IF(ABS('様式E-4-2'!N78)&gt;=0.1,IF('様式E-4-2'!N78&gt;=0,'様式E-4-2'!N78*RANDBETWEEN(80,90),'様式E-4-2'!N78*RANDBETWEEN(110,120)),('様式E-4-2'!N78)*100-RANDBETWEEN(3,7)),0),0)&amp;"%～"&amp;ROUND(IFERROR(IF(ABS('様式E-4-2'!N78)&gt;=0.1,IF('様式E-4-2'!N78&gt;=0,'様式E-4-2'!N78*RANDBETWEEN(110,120),'様式E-4-2'!N78*RANDBETWEEN(80,90)),('様式E-4-2'!N78)*100+RANDBETWEEN(3,7)),0),0)&amp;"%】")</f>
        <v>#DIV/0!</v>
      </c>
      <c r="O78" s="214" t="str">
        <f ca="1">IF('様式E-4-2'!O78="","","【"&amp;ROUND(IFERROR(IF(ABS('様式E-4-2'!O78)&gt;=10,IF('様式E-4-2'!O78&gt;=0,'様式E-4-2'!O78*RANDBETWEEN(80,90)*0.01,'様式E-4-2'!O78*RANDBETWEEN(110,120)*0.01),'様式E-4-2'!O78-RANDBETWEEN(1,3)),0),0)&amp;"～"&amp;ROUND(IFERROR(IF(ABS('様式E-4-2'!O78)&gt;=10,IF('様式E-4-2'!O78&gt;=0,'様式E-4-2'!O78*RANDBETWEEN(110,120)*0.01,'様式E-4-2'!O78*RANDBETWEEN(80,90)*0.01),'様式E-4-2'!O78+RANDBETWEEN(1,3)),0),0)&amp;"】")</f>
        <v/>
      </c>
      <c r="P78" s="214" t="str">
        <f ca="1">IF('様式E-4-2'!P78="","","【"&amp;ROUND(IFERROR(IF(ABS('様式E-4-2'!P78)&gt;=10,IF('様式E-4-2'!P78&gt;=0,'様式E-4-2'!P78*RANDBETWEEN(80,90)*0.01,'様式E-4-2'!P78*RANDBETWEEN(110,120)*0.01),'様式E-4-2'!P78-RANDBETWEEN(1,3)),0),0)&amp;"～"&amp;ROUND(IFERROR(IF(ABS('様式E-4-2'!P78)&gt;=10,IF('様式E-4-2'!P78&gt;=0,'様式E-4-2'!P78*RANDBETWEEN(110,120)*0.01,'様式E-4-2'!P78*RANDBETWEEN(80,90)*0.01),'様式E-4-2'!P78+RANDBETWEEN(1,3)),0),0)&amp;"】")</f>
        <v/>
      </c>
      <c r="Q78" s="449" t="e">
        <f ca="1">IF('様式E-4-2'!Q78="","","【"&amp;ROUND(IFERROR(IF(ABS('様式E-4-2'!Q78)&gt;=0.1,IF('様式E-4-2'!Q78&gt;=0,'様式E-4-2'!Q78*RANDBETWEEN(80,90),'様式E-4-2'!Q78*RANDBETWEEN(110,120)),('様式E-4-2'!Q78)*100-RANDBETWEEN(3,7)),0),0)&amp;"%～"&amp;ROUND(IFERROR(IF(ABS('様式E-4-2'!Q78)&gt;=0.1,IF('様式E-4-2'!Q78&gt;=0,'様式E-4-2'!Q78*RANDBETWEEN(110,120),'様式E-4-2'!Q78*RANDBETWEEN(80,90)),('様式E-4-2'!Q78)*100+RANDBETWEEN(3,7)),0),0)&amp;"%】")</f>
        <v>#DIV/0!</v>
      </c>
      <c r="R78" s="214" t="str">
        <f ca="1">IF('様式E-4-2'!R78="","","【"&amp;ROUND(IFERROR(IF(ABS('様式E-4-2'!R78)&gt;=10,IF('様式E-4-2'!R78&gt;=0,'様式E-4-2'!R78*RANDBETWEEN(80,90)*0.01,'様式E-4-2'!R78*RANDBETWEEN(110,120)*0.01),'様式E-4-2'!R78-RANDBETWEEN(1,3)),0),0)&amp;"～"&amp;ROUND(IFERROR(IF(ABS('様式E-4-2'!R78)&gt;=10,IF('様式E-4-2'!R78&gt;=0,'様式E-4-2'!R78*RANDBETWEEN(110,120)*0.01,'様式E-4-2'!R78*RANDBETWEEN(80,90)*0.01),'様式E-4-2'!R78+RANDBETWEEN(1,3)),0),0)&amp;"】")</f>
        <v/>
      </c>
      <c r="S78" s="214" t="str">
        <f ca="1">IF('様式E-4-2'!S78="","","【"&amp;ROUND(IFERROR(IF(ABS('様式E-4-2'!S78)&gt;=10,IF('様式E-4-2'!S78&gt;=0,'様式E-4-2'!S78*RANDBETWEEN(80,90)*0.01,'様式E-4-2'!S78*RANDBETWEEN(110,120)*0.01),'様式E-4-2'!S78-RANDBETWEEN(1,3)),0),0)&amp;"～"&amp;ROUND(IFERROR(IF(ABS('様式E-4-2'!S78)&gt;=10,IF('様式E-4-2'!S78&gt;=0,'様式E-4-2'!S78*RANDBETWEEN(110,120)*0.01,'様式E-4-2'!S78*RANDBETWEEN(80,90)*0.01),'様式E-4-2'!S78+RANDBETWEEN(1,3)),0),0)&amp;"】")</f>
        <v/>
      </c>
      <c r="T78" s="449" t="e">
        <f ca="1">IF('様式E-4-2'!T78="","","【"&amp;ROUND(IFERROR(IF(ABS('様式E-4-2'!T78)&gt;=0.1,IF('様式E-4-2'!T78&gt;=0,'様式E-4-2'!T78*RANDBETWEEN(80,90),'様式E-4-2'!T78*RANDBETWEEN(110,120)),('様式E-4-2'!T78)*100-RANDBETWEEN(3,7)),0),0)&amp;"%～"&amp;ROUND(IFERROR(IF(ABS('様式E-4-2'!T78)&gt;=0.1,IF('様式E-4-2'!T78&gt;=0,'様式E-4-2'!T78*RANDBETWEEN(110,120),'様式E-4-2'!T78*RANDBETWEEN(80,90)),('様式E-4-2'!T78)*100+RANDBETWEEN(3,7)),0),0)&amp;"%】")</f>
        <v>#DIV/0!</v>
      </c>
      <c r="U78" s="434" t="str">
        <f ca="1">IF('様式E-4-2'!U78="","","【"&amp;ROUND(IFERROR(IF(ABS('様式E-4-2'!U78)&gt;=10,IF('様式E-4-2'!U78&gt;=0,'様式E-4-2'!U78*RANDBETWEEN(80,90)*0.01,'様式E-4-2'!U78*RANDBETWEEN(110,120)*0.01),'様式E-4-2'!U78-RANDBETWEEN(1,3)),0),0)&amp;"～"&amp;ROUND(IFERROR(IF(ABS('様式E-4-2'!U78)&gt;=10,IF('様式E-4-2'!U78&gt;=0,'様式E-4-2'!U78*RANDBETWEEN(110,120)*0.01,'様式E-4-2'!U78*RANDBETWEEN(80,90)*0.01),'様式E-4-2'!U78+RANDBETWEEN(1,3)),0),0)&amp;"】")</f>
        <v/>
      </c>
      <c r="V78" s="434" t="str">
        <f ca="1">IF('様式E-4-2'!V78="","","【"&amp;ROUND(IFERROR(IF(ABS('様式E-4-2'!V78)&gt;=10,IF('様式E-4-2'!V78&gt;=0,'様式E-4-2'!V78*RANDBETWEEN(80,90)*0.01,'様式E-4-2'!V78*RANDBETWEEN(110,120)*0.01),'様式E-4-2'!V78-RANDBETWEEN(1,3)),0),0)&amp;"～"&amp;ROUND(IFERROR(IF(ABS('様式E-4-2'!V78)&gt;=10,IF('様式E-4-2'!V78&gt;=0,'様式E-4-2'!V78*RANDBETWEEN(110,120)*0.01,'様式E-4-2'!V78*RANDBETWEEN(80,90)*0.01),'様式E-4-2'!V78+RANDBETWEEN(1,3)),0),0)&amp;"】")</f>
        <v/>
      </c>
      <c r="W78" s="449" t="e">
        <f ca="1">IF('様式E-4-2'!W78="","","【"&amp;ROUND(IFERROR(IF(ABS('様式E-4-2'!W78)&gt;=0.1,IF('様式E-4-2'!W78&gt;=0,'様式E-4-2'!W78*RANDBETWEEN(80,90),'様式E-4-2'!W78*RANDBETWEEN(110,120)),('様式E-4-2'!W78)*100-RANDBETWEEN(3,7)),0),0)&amp;"%～"&amp;ROUND(IFERROR(IF(ABS('様式E-4-2'!W78)&gt;=0.1,IF('様式E-4-2'!W78&gt;=0,'様式E-4-2'!W78*RANDBETWEEN(110,120),'様式E-4-2'!W78*RANDBETWEEN(80,90)),('様式E-4-2'!W78)*100+RANDBETWEEN(3,7)),0),0)&amp;"%】")</f>
        <v>#VALUE!</v>
      </c>
      <c r="X78" s="433" t="str">
        <f ca="1">IF('様式E-4-2'!X78="","","【"&amp;ROUND(IFERROR(IF(ABS('様式E-4-2'!X78)&gt;=10,IF('様式E-4-2'!X78&gt;=0,'様式E-4-2'!X78*RANDBETWEEN(80,90)*0.01,'様式E-4-2'!X78*RANDBETWEEN(110,120)*0.01),'様式E-4-2'!X78-RANDBETWEEN(1,3)),0),0)&amp;"～"&amp;ROUND(IFERROR(IF(ABS('様式E-4-2'!X78)&gt;=10,IF('様式E-4-2'!X78&gt;=0,'様式E-4-2'!X78*RANDBETWEEN(110,120)*0.01,'様式E-4-2'!X78*RANDBETWEEN(80,90)*0.01),'様式E-4-2'!X78+RANDBETWEEN(1,3)),0),0)&amp;"】")</f>
        <v/>
      </c>
      <c r="Y78" s="214" t="str">
        <f ca="1">IF('様式E-4-2'!Y78="","","【"&amp;ROUND(IFERROR(IF(ABS('様式E-4-2'!Y78)&gt;=10,IF('様式E-4-2'!Y78&gt;=0,'様式E-4-2'!Y78*RANDBETWEEN(80,90)*0.01,'様式E-4-2'!Y78*RANDBETWEEN(110,120)*0.01),'様式E-4-2'!Y78-RANDBETWEEN(1,3)),0),0)&amp;"～"&amp;ROUND(IFERROR(IF(ABS('様式E-4-2'!Y78)&gt;=10,IF('様式E-4-2'!Y78&gt;=0,'様式E-4-2'!Y78*RANDBETWEEN(110,120)*0.01,'様式E-4-2'!Y78*RANDBETWEEN(80,90)*0.01),'様式E-4-2'!Y78+RANDBETWEEN(1,3)),0),0)&amp;"】")</f>
        <v/>
      </c>
      <c r="Z78" s="449" t="e">
        <f ca="1">IF('様式E-4-2'!Z78="","","【"&amp;ROUND(IFERROR(IF(ABS('様式E-4-2'!Z78)&gt;=0.1,IF('様式E-4-2'!Z78&gt;=0,'様式E-4-2'!Z78*RANDBETWEEN(80,90),'様式E-4-2'!Z78*RANDBETWEEN(110,120)),('様式E-4-2'!Z78)*100-RANDBETWEEN(3,7)),0),0)&amp;"%～"&amp;ROUND(IFERROR(IF(ABS('様式E-4-2'!Z78)&gt;=0.1,IF('様式E-4-2'!Z78&gt;=0,'様式E-4-2'!Z78*RANDBETWEEN(110,120),'様式E-4-2'!Z78*RANDBETWEEN(80,90)),('様式E-4-2'!Z78)*100+RANDBETWEEN(3,7)),0),0)&amp;"%】")</f>
        <v>#DIV/0!</v>
      </c>
      <c r="AA78" s="214" t="str">
        <f ca="1">IF('様式E-4-2'!AA78="","","【"&amp;ROUND(IFERROR(IF(ABS('様式E-4-2'!AA78)&gt;=10,IF('様式E-4-2'!AA78&gt;=0,'様式E-4-2'!AA78*RANDBETWEEN(80,90)*0.01,'様式E-4-2'!AA78*RANDBETWEEN(110,120)*0.01),'様式E-4-2'!AA78-RANDBETWEEN(1,3)),0),0)&amp;"～"&amp;ROUND(IFERROR(IF(ABS('様式E-4-2'!AA78)&gt;=10,IF('様式E-4-2'!AA78&gt;=0,'様式E-4-2'!AA78*RANDBETWEEN(110,120)*0.01,'様式E-4-2'!AA78*RANDBETWEEN(80,90)*0.01),'様式E-4-2'!AA78+RANDBETWEEN(1,3)),0),0)&amp;"】")</f>
        <v/>
      </c>
      <c r="AB78" s="214" t="str">
        <f ca="1">IF('様式E-4-2'!AB78="","","【"&amp;ROUND(IFERROR(IF(ABS('様式E-4-2'!AB78)&gt;=10,IF('様式E-4-2'!AB78&gt;=0,'様式E-4-2'!AB78*RANDBETWEEN(80,90)*0.01,'様式E-4-2'!AB78*RANDBETWEEN(110,120)*0.01),'様式E-4-2'!AB78-RANDBETWEEN(1,3)),0),0)&amp;"～"&amp;ROUND(IFERROR(IF(ABS('様式E-4-2'!AB78)&gt;=10,IF('様式E-4-2'!AB78&gt;=0,'様式E-4-2'!AB78*RANDBETWEEN(110,120)*0.01,'様式E-4-2'!AB78*RANDBETWEEN(80,90)*0.01),'様式E-4-2'!AB78+RANDBETWEEN(1,3)),0),0)&amp;"】")</f>
        <v/>
      </c>
      <c r="AC78" s="449" t="e">
        <f ca="1">IF('様式E-4-2'!AC78="","","【"&amp;ROUND(IFERROR(IF(ABS('様式E-4-2'!AC78)&gt;=0.1,IF('様式E-4-2'!AC78&gt;=0,'様式E-4-2'!AC78*RANDBETWEEN(80,90),'様式E-4-2'!AC78*RANDBETWEEN(110,120)),('様式E-4-2'!AC78)*100-RANDBETWEEN(3,7)),0),0)&amp;"%～"&amp;ROUND(IFERROR(IF(ABS('様式E-4-2'!AC78)&gt;=0.1,IF('様式E-4-2'!AC78&gt;=0,'様式E-4-2'!AC78*RANDBETWEEN(110,120),'様式E-4-2'!AC78*RANDBETWEEN(80,90)),('様式E-4-2'!AC78)*100+RANDBETWEEN(3,7)),0),0)&amp;"%】")</f>
        <v>#DIV/0!</v>
      </c>
      <c r="AD78" s="214" t="str">
        <f ca="1">IF('様式E-4-2'!AD78="","","【"&amp;ROUND(IFERROR(IF(ABS('様式E-4-2'!AD78)&gt;=10,IF('様式E-4-2'!AD78&gt;=0,'様式E-4-2'!AD78*RANDBETWEEN(80,90)*0.01,'様式E-4-2'!AD78*RANDBETWEEN(110,120)*0.01),'様式E-4-2'!AD78-RANDBETWEEN(1,3)),0),0)&amp;"～"&amp;ROUND(IFERROR(IF(ABS('様式E-4-2'!AD78)&gt;=10,IF('様式E-4-2'!AD78&gt;=0,'様式E-4-2'!AD78*RANDBETWEEN(110,120)*0.01,'様式E-4-2'!AD78*RANDBETWEEN(80,90)*0.01),'様式E-4-2'!AD78+RANDBETWEEN(1,3)),0),0)&amp;"】")</f>
        <v/>
      </c>
      <c r="AE78" s="214" t="str">
        <f ca="1">IF('様式E-4-2'!AE78="","","【"&amp;ROUND(IFERROR(IF(ABS('様式E-4-2'!AE78)&gt;=10,IF('様式E-4-2'!AE78&gt;=0,'様式E-4-2'!AE78*RANDBETWEEN(80,90)*0.01,'様式E-4-2'!AE78*RANDBETWEEN(110,120)*0.01),'様式E-4-2'!AE78-RANDBETWEEN(1,3)),0),0)&amp;"～"&amp;ROUND(IFERROR(IF(ABS('様式E-4-2'!AE78)&gt;=10,IF('様式E-4-2'!AE78&gt;=0,'様式E-4-2'!AE78*RANDBETWEEN(110,120)*0.01,'様式E-4-2'!AE78*RANDBETWEEN(80,90)*0.01),'様式E-4-2'!AE78+RANDBETWEEN(1,3)),0),0)&amp;"】")</f>
        <v/>
      </c>
      <c r="AF78" s="449" t="e">
        <f ca="1">IF('様式E-4-2'!AF78="","","【"&amp;ROUND(IFERROR(IF(ABS('様式E-4-2'!AF78)&gt;=0.1,IF('様式E-4-2'!AF78&gt;=0,'様式E-4-2'!AF78*RANDBETWEEN(80,90),'様式E-4-2'!AF78*RANDBETWEEN(110,120)),('様式E-4-2'!AF78)*100-RANDBETWEEN(3,7)),0),0)&amp;"%～"&amp;ROUND(IFERROR(IF(ABS('様式E-4-2'!AF78)&gt;=0.1,IF('様式E-4-2'!AF78&gt;=0,'様式E-4-2'!AF78*RANDBETWEEN(110,120),'様式E-4-2'!AF78*RANDBETWEEN(80,90)),('様式E-4-2'!AF78)*100+RANDBETWEEN(3,7)),0),0)&amp;"%】")</f>
        <v>#DIV/0!</v>
      </c>
      <c r="AG78" s="214" t="str">
        <f ca="1">IF('様式E-4-2'!AG78="","","【"&amp;ROUND(IFERROR(IF(ABS('様式E-4-2'!AG78)&gt;=10,IF('様式E-4-2'!AG78&gt;=0,'様式E-4-2'!AG78*RANDBETWEEN(80,90)*0.01,'様式E-4-2'!AG78*RANDBETWEEN(110,120)*0.01),'様式E-4-2'!AG78-RANDBETWEEN(1,3)),0),0)&amp;"～"&amp;ROUND(IFERROR(IF(ABS('様式E-4-2'!AG78)&gt;=10,IF('様式E-4-2'!AG78&gt;=0,'様式E-4-2'!AG78*RANDBETWEEN(110,120)*0.01,'様式E-4-2'!AG78*RANDBETWEEN(80,90)*0.01),'様式E-4-2'!AG78+RANDBETWEEN(1,3)),0),0)&amp;"】")</f>
        <v/>
      </c>
      <c r="AH78" s="214" t="str">
        <f ca="1">IF('様式E-4-2'!AH78="","","【"&amp;ROUND(IFERROR(IF(ABS('様式E-4-2'!AH78)&gt;=10,IF('様式E-4-2'!AH78&gt;=0,'様式E-4-2'!AH78*RANDBETWEEN(80,90)*0.01,'様式E-4-2'!AH78*RANDBETWEEN(110,120)*0.01),'様式E-4-2'!AH78-RANDBETWEEN(1,3)),0),0)&amp;"～"&amp;ROUND(IFERROR(IF(ABS('様式E-4-2'!AH78)&gt;=10,IF('様式E-4-2'!AH78&gt;=0,'様式E-4-2'!AH78*RANDBETWEEN(110,120)*0.01,'様式E-4-2'!AH78*RANDBETWEEN(80,90)*0.01),'様式E-4-2'!AH78+RANDBETWEEN(1,3)),0),0)&amp;"】")</f>
        <v/>
      </c>
      <c r="AI78" s="449" t="e">
        <f ca="1">IF('様式E-4-2'!AI78="","","【"&amp;ROUND(IFERROR(IF(ABS('様式E-4-2'!AI78)&gt;=0.1,IF('様式E-4-2'!AI78&gt;=0,'様式E-4-2'!AI78*RANDBETWEEN(80,90),'様式E-4-2'!AI78*RANDBETWEEN(110,120)),('様式E-4-2'!AI78)*100-RANDBETWEEN(3,7)),0),0)&amp;"%～"&amp;ROUND(IFERROR(IF(ABS('様式E-4-2'!AI78)&gt;=0.1,IF('様式E-4-2'!AI78&gt;=0,'様式E-4-2'!AI78*RANDBETWEEN(110,120),'様式E-4-2'!AI78*RANDBETWEEN(80,90)),('様式E-4-2'!AI78)*100+RANDBETWEEN(3,7)),0),0)&amp;"%】")</f>
        <v>#DIV/0!</v>
      </c>
      <c r="AJ78" s="434" t="str">
        <f ca="1">IF('様式E-4-2'!AJ78="","","【"&amp;ROUND(IFERROR(IF(ABS('様式E-4-2'!AJ78)&gt;=10,IF('様式E-4-2'!AJ78&gt;=0,'様式E-4-2'!AJ78*RANDBETWEEN(80,90)*0.01,'様式E-4-2'!AJ78*RANDBETWEEN(110,120)*0.01),'様式E-4-2'!AJ78-RANDBETWEEN(1,3)),0),0)&amp;"～"&amp;ROUND(IFERROR(IF(ABS('様式E-4-2'!AJ78)&gt;=10,IF('様式E-4-2'!AJ78&gt;=0,'様式E-4-2'!AJ78*RANDBETWEEN(110,120)*0.01,'様式E-4-2'!AJ78*RANDBETWEEN(80,90)*0.01),'様式E-4-2'!AJ78+RANDBETWEEN(1,3)),0),0)&amp;"】")</f>
        <v/>
      </c>
      <c r="AK78" s="434" t="str">
        <f ca="1">IF('様式E-4-2'!AK78="","","【"&amp;ROUND(IFERROR(IF(ABS('様式E-4-2'!AK78)&gt;=10,IF('様式E-4-2'!AK78&gt;=0,'様式E-4-2'!AK78*RANDBETWEEN(80,90)*0.01,'様式E-4-2'!AK78*RANDBETWEEN(110,120)*0.01),'様式E-4-2'!AK78-RANDBETWEEN(1,3)),0),0)&amp;"～"&amp;ROUND(IFERROR(IF(ABS('様式E-4-2'!AK78)&gt;=10,IF('様式E-4-2'!AK78&gt;=0,'様式E-4-2'!AK78*RANDBETWEEN(110,120)*0.01,'様式E-4-2'!AK78*RANDBETWEEN(80,90)*0.01),'様式E-4-2'!AK78+RANDBETWEEN(1,3)),0),0)&amp;"】")</f>
        <v/>
      </c>
      <c r="AL78" s="519" t="e">
        <f ca="1">IF('様式E-4-2'!AL78="","","【"&amp;ROUND(IFERROR(IF(ABS('様式E-4-2'!AL78)&gt;=0.1,IF('様式E-4-2'!AL78&gt;=0,'様式E-4-2'!AL78*RANDBETWEEN(80,90),'様式E-4-2'!AL78*RANDBETWEEN(110,120)),('様式E-4-2'!AL78)*100-RANDBETWEEN(3,7)),0),0)&amp;"%～"&amp;ROUND(IFERROR(IF(ABS('様式E-4-2'!AL78)&gt;=0.1,IF('様式E-4-2'!AL78&gt;=0,'様式E-4-2'!AL78*RANDBETWEEN(110,120),'様式E-4-2'!AL78*RANDBETWEEN(80,90)),('様式E-4-2'!AL78)*100+RANDBETWEEN(3,7)),0),0)&amp;"%】")</f>
        <v>#VALUE!</v>
      </c>
    </row>
    <row r="79" spans="2:38" ht="27" customHeight="1" x14ac:dyDescent="0.15">
      <c r="B79" s="114"/>
      <c r="C79" s="863" t="s">
        <v>131</v>
      </c>
      <c r="D79" s="863"/>
      <c r="E79" s="863"/>
      <c r="F79" s="863"/>
      <c r="G79" s="863"/>
      <c r="H79" s="436"/>
      <c r="I79" s="438" t="str">
        <f ca="1">IF('様式E-4-2'!I79="","","【"&amp;ROUND(IFERROR(IF(ABS('様式E-4-2'!I79)&gt;=10,IF('様式E-4-2'!I79&gt;=0,'様式E-4-2'!I79*RANDBETWEEN(80,90)*0.01,'様式E-4-2'!I79*RANDBETWEEN(110,120)*0.01),'様式E-4-2'!I79-RANDBETWEEN(1,3)),0),0)&amp;"～"&amp;ROUND(IFERROR(IF(ABS('様式E-4-2'!I79)&gt;=10,IF('様式E-4-2'!I79&gt;=0,'様式E-4-2'!I79*RANDBETWEEN(110,120)*0.01,'様式E-4-2'!I79*RANDBETWEEN(80,90)*0.01),'様式E-4-2'!I79+RANDBETWEEN(1,3)),0),0)&amp;"】")</f>
        <v/>
      </c>
      <c r="J79" s="434" t="str">
        <f ca="1">IF('様式E-4-2'!J79="","","【"&amp;ROUND(IFERROR(IF(ABS('様式E-4-2'!J79)&gt;=10,IF('様式E-4-2'!J79&gt;=0,'様式E-4-2'!J79*RANDBETWEEN(80,90)*0.01,'様式E-4-2'!J79*RANDBETWEEN(110,120)*0.01),'様式E-4-2'!J79-RANDBETWEEN(1,3)),0),0)&amp;"～"&amp;ROUND(IFERROR(IF(ABS('様式E-4-2'!J79)&gt;=10,IF('様式E-4-2'!J79&gt;=0,'様式E-4-2'!J79*RANDBETWEEN(110,120)*0.01,'様式E-4-2'!J79*RANDBETWEEN(80,90)*0.01),'様式E-4-2'!J79+RANDBETWEEN(1,3)),0),0)&amp;"】")</f>
        <v/>
      </c>
      <c r="K79" s="434" t="e">
        <f ca="1">IF('様式E-4-2'!K79="","","【"&amp;ROUND(IFERROR(IF(ABS('様式E-4-2'!K79)&gt;=0.1,IF('様式E-4-2'!K79&gt;=0,'様式E-4-2'!K79*RANDBETWEEN(80,90),'様式E-4-2'!K79*RANDBETWEEN(110,120)),('様式E-4-2'!K79)*100-RANDBETWEEN(3,7)),0),0)&amp;"%～"&amp;ROUND(IFERROR(IF(ABS('様式E-4-2'!K79)&gt;=0.1,IF('様式E-4-2'!K79&gt;=0,'様式E-4-2'!K79*RANDBETWEEN(110,120),'様式E-4-2'!K79*RANDBETWEEN(80,90)),('様式E-4-2'!K79)*100+RANDBETWEEN(3,7)),0),0)&amp;"%】")</f>
        <v>#VALUE!</v>
      </c>
      <c r="L79" s="434" t="str">
        <f ca="1">IF('様式E-4-2'!L79="","","【"&amp;ROUND(IFERROR(IF(ABS('様式E-4-2'!L79)&gt;=10,IF('様式E-4-2'!L79&gt;=0,'様式E-4-2'!L79*RANDBETWEEN(80,90)*0.01,'様式E-4-2'!L79*RANDBETWEEN(110,120)*0.01),'様式E-4-2'!L79-RANDBETWEEN(1,3)),0),0)&amp;"～"&amp;ROUND(IFERROR(IF(ABS('様式E-4-2'!L79)&gt;=10,IF('様式E-4-2'!L79&gt;=0,'様式E-4-2'!L79*RANDBETWEEN(110,120)*0.01,'様式E-4-2'!L79*RANDBETWEEN(80,90)*0.01),'様式E-4-2'!L79+RANDBETWEEN(1,3)),0),0)&amp;"】")</f>
        <v/>
      </c>
      <c r="M79" s="434" t="str">
        <f ca="1">IF('様式E-4-2'!M79="","","【"&amp;ROUND(IFERROR(IF(ABS('様式E-4-2'!M79)&gt;=10,IF('様式E-4-2'!M79&gt;=0,'様式E-4-2'!M79*RANDBETWEEN(80,90)*0.01,'様式E-4-2'!M79*RANDBETWEEN(110,120)*0.01),'様式E-4-2'!M79-RANDBETWEEN(1,3)),0),0)&amp;"～"&amp;ROUND(IFERROR(IF(ABS('様式E-4-2'!M79)&gt;=10,IF('様式E-4-2'!M79&gt;=0,'様式E-4-2'!M79*RANDBETWEEN(110,120)*0.01,'様式E-4-2'!M79*RANDBETWEEN(80,90)*0.01),'様式E-4-2'!M79+RANDBETWEEN(1,3)),0),0)&amp;"】")</f>
        <v/>
      </c>
      <c r="N79" s="449" t="e">
        <f ca="1">IF('様式E-4-2'!N79="","","【"&amp;ROUND(IFERROR(IF(ABS('様式E-4-2'!N79)&gt;=0.1,IF('様式E-4-2'!N79&gt;=0,'様式E-4-2'!N79*RANDBETWEEN(80,90),'様式E-4-2'!N79*RANDBETWEEN(110,120)),('様式E-4-2'!N79)*100-RANDBETWEEN(3,7)),0),0)&amp;"%～"&amp;ROUND(IFERROR(IF(ABS('様式E-4-2'!N79)&gt;=0.1,IF('様式E-4-2'!N79&gt;=0,'様式E-4-2'!N79*RANDBETWEEN(110,120),'様式E-4-2'!N79*RANDBETWEEN(80,90)),('様式E-4-2'!N79)*100+RANDBETWEEN(3,7)),0),0)&amp;"%】")</f>
        <v>#VALUE!</v>
      </c>
      <c r="O79" s="434" t="str">
        <f ca="1">IF('様式E-4-2'!O79="","","【"&amp;ROUND(IFERROR(IF(ABS('様式E-4-2'!O79)&gt;=10,IF('様式E-4-2'!O79&gt;=0,'様式E-4-2'!O79*RANDBETWEEN(80,90)*0.01,'様式E-4-2'!O79*RANDBETWEEN(110,120)*0.01),'様式E-4-2'!O79-RANDBETWEEN(1,3)),0),0)&amp;"～"&amp;ROUND(IFERROR(IF(ABS('様式E-4-2'!O79)&gt;=10,IF('様式E-4-2'!O79&gt;=0,'様式E-4-2'!O79*RANDBETWEEN(110,120)*0.01,'様式E-4-2'!O79*RANDBETWEEN(80,90)*0.01),'様式E-4-2'!O79+RANDBETWEEN(1,3)),0),0)&amp;"】")</f>
        <v/>
      </c>
      <c r="P79" s="434" t="str">
        <f ca="1">IF('様式E-4-2'!P79="","","【"&amp;ROUND(IFERROR(IF(ABS('様式E-4-2'!P79)&gt;=10,IF('様式E-4-2'!P79&gt;=0,'様式E-4-2'!P79*RANDBETWEEN(80,90)*0.01,'様式E-4-2'!P79*RANDBETWEEN(110,120)*0.01),'様式E-4-2'!P79-RANDBETWEEN(1,3)),0),0)&amp;"～"&amp;ROUND(IFERROR(IF(ABS('様式E-4-2'!P79)&gt;=10,IF('様式E-4-2'!P79&gt;=0,'様式E-4-2'!P79*RANDBETWEEN(110,120)*0.01,'様式E-4-2'!P79*RANDBETWEEN(80,90)*0.01),'様式E-4-2'!P79+RANDBETWEEN(1,3)),0),0)&amp;"】")</f>
        <v/>
      </c>
      <c r="Q79" s="449" t="e">
        <f ca="1">IF('様式E-4-2'!Q79="","","【"&amp;ROUND(IFERROR(IF(ABS('様式E-4-2'!Q79)&gt;=0.1,IF('様式E-4-2'!Q79&gt;=0,'様式E-4-2'!Q79*RANDBETWEEN(80,90),'様式E-4-2'!Q79*RANDBETWEEN(110,120)),('様式E-4-2'!Q79)*100-RANDBETWEEN(3,7)),0),0)&amp;"%～"&amp;ROUND(IFERROR(IF(ABS('様式E-4-2'!Q79)&gt;=0.1,IF('様式E-4-2'!Q79&gt;=0,'様式E-4-2'!Q79*RANDBETWEEN(110,120),'様式E-4-2'!Q79*RANDBETWEEN(80,90)),('様式E-4-2'!Q79)*100+RANDBETWEEN(3,7)),0),0)&amp;"%】")</f>
        <v>#VALUE!</v>
      </c>
      <c r="R79" s="434" t="str">
        <f ca="1">IF('様式E-4-2'!R79="","","【"&amp;ROUND(IFERROR(IF(ABS('様式E-4-2'!R79)&gt;=10,IF('様式E-4-2'!R79&gt;=0,'様式E-4-2'!R79*RANDBETWEEN(80,90)*0.01,'様式E-4-2'!R79*RANDBETWEEN(110,120)*0.01),'様式E-4-2'!R79-RANDBETWEEN(1,3)),0),0)&amp;"～"&amp;ROUND(IFERROR(IF(ABS('様式E-4-2'!R79)&gt;=10,IF('様式E-4-2'!R79&gt;=0,'様式E-4-2'!R79*RANDBETWEEN(110,120)*0.01,'様式E-4-2'!R79*RANDBETWEEN(80,90)*0.01),'様式E-4-2'!R79+RANDBETWEEN(1,3)),0),0)&amp;"】")</f>
        <v/>
      </c>
      <c r="S79" s="434" t="str">
        <f ca="1">IF('様式E-4-2'!S79="","","【"&amp;ROUND(IFERROR(IF(ABS('様式E-4-2'!S79)&gt;=10,IF('様式E-4-2'!S79&gt;=0,'様式E-4-2'!S79*RANDBETWEEN(80,90)*0.01,'様式E-4-2'!S79*RANDBETWEEN(110,120)*0.01),'様式E-4-2'!S79-RANDBETWEEN(1,3)),0),0)&amp;"～"&amp;ROUND(IFERROR(IF(ABS('様式E-4-2'!S79)&gt;=10,IF('様式E-4-2'!S79&gt;=0,'様式E-4-2'!S79*RANDBETWEEN(110,120)*0.01,'様式E-4-2'!S79*RANDBETWEEN(80,90)*0.01),'様式E-4-2'!S79+RANDBETWEEN(1,3)),0),0)&amp;"】")</f>
        <v/>
      </c>
      <c r="T79" s="449" t="e">
        <f ca="1">IF('様式E-4-2'!T79="","","【"&amp;ROUND(IFERROR(IF(ABS('様式E-4-2'!T79)&gt;=0.1,IF('様式E-4-2'!T79&gt;=0,'様式E-4-2'!T79*RANDBETWEEN(80,90),'様式E-4-2'!T79*RANDBETWEEN(110,120)),('様式E-4-2'!T79)*100-RANDBETWEEN(3,7)),0),0)&amp;"%～"&amp;ROUND(IFERROR(IF(ABS('様式E-4-2'!T79)&gt;=0.1,IF('様式E-4-2'!T79&gt;=0,'様式E-4-2'!T79*RANDBETWEEN(110,120),'様式E-4-2'!T79*RANDBETWEEN(80,90)),('様式E-4-2'!T79)*100+RANDBETWEEN(3,7)),0),0)&amp;"%】")</f>
        <v>#VALUE!</v>
      </c>
      <c r="U79" s="434" t="str">
        <f ca="1">IF('様式E-4-2'!U79="","","【"&amp;ROUND(IFERROR(IF(ABS('様式E-4-2'!U79)&gt;=10,IF('様式E-4-2'!U79&gt;=0,'様式E-4-2'!U79*RANDBETWEEN(80,90)*0.01,'様式E-4-2'!U79*RANDBETWEEN(110,120)*0.01),'様式E-4-2'!U79-RANDBETWEEN(1,3)),0),0)&amp;"～"&amp;ROUND(IFERROR(IF(ABS('様式E-4-2'!U79)&gt;=10,IF('様式E-4-2'!U79&gt;=0,'様式E-4-2'!U79*RANDBETWEEN(110,120)*0.01,'様式E-4-2'!U79*RANDBETWEEN(80,90)*0.01),'様式E-4-2'!U79+RANDBETWEEN(1,3)),0),0)&amp;"】")</f>
        <v/>
      </c>
      <c r="V79" s="434" t="str">
        <f ca="1">IF('様式E-4-2'!V79="","","【"&amp;ROUND(IFERROR(IF(ABS('様式E-4-2'!V79)&gt;=10,IF('様式E-4-2'!V79&gt;=0,'様式E-4-2'!V79*RANDBETWEEN(80,90)*0.01,'様式E-4-2'!V79*RANDBETWEEN(110,120)*0.01),'様式E-4-2'!V79-RANDBETWEEN(1,3)),0),0)&amp;"～"&amp;ROUND(IFERROR(IF(ABS('様式E-4-2'!V79)&gt;=10,IF('様式E-4-2'!V79&gt;=0,'様式E-4-2'!V79*RANDBETWEEN(110,120)*0.01,'様式E-4-2'!V79*RANDBETWEEN(80,90)*0.01),'様式E-4-2'!V79+RANDBETWEEN(1,3)),0),0)&amp;"】")</f>
        <v/>
      </c>
      <c r="W79" s="449" t="e">
        <f ca="1">IF('様式E-4-2'!W79="","","【"&amp;ROUND(IFERROR(IF(ABS('様式E-4-2'!W79)&gt;=0.1,IF('様式E-4-2'!W79&gt;=0,'様式E-4-2'!W79*RANDBETWEEN(80,90),'様式E-4-2'!W79*RANDBETWEEN(110,120)),('様式E-4-2'!W79)*100-RANDBETWEEN(3,7)),0),0)&amp;"%～"&amp;ROUND(IFERROR(IF(ABS('様式E-4-2'!W79)&gt;=0.1,IF('様式E-4-2'!W79&gt;=0,'様式E-4-2'!W79*RANDBETWEEN(110,120),'様式E-4-2'!W79*RANDBETWEEN(80,90)),('様式E-4-2'!W79)*100+RANDBETWEEN(3,7)),0),0)&amp;"%】")</f>
        <v>#VALUE!</v>
      </c>
      <c r="X79" s="438" t="str">
        <f ca="1">IF('様式E-4-2'!X79="","","【"&amp;ROUND(IFERROR(IF(ABS('様式E-4-2'!X79)&gt;=10,IF('様式E-4-2'!X79&gt;=0,'様式E-4-2'!X79*RANDBETWEEN(80,90)*0.01,'様式E-4-2'!X79*RANDBETWEEN(110,120)*0.01),'様式E-4-2'!X79-RANDBETWEEN(1,3)),0),0)&amp;"～"&amp;ROUND(IFERROR(IF(ABS('様式E-4-2'!X79)&gt;=10,IF('様式E-4-2'!X79&gt;=0,'様式E-4-2'!X79*RANDBETWEEN(110,120)*0.01,'様式E-4-2'!X79*RANDBETWEEN(80,90)*0.01),'様式E-4-2'!X79+RANDBETWEEN(1,3)),0),0)&amp;"】")</f>
        <v/>
      </c>
      <c r="Y79" s="434" t="str">
        <f ca="1">IF('様式E-4-2'!Y79="","","【"&amp;ROUND(IFERROR(IF(ABS('様式E-4-2'!Y79)&gt;=10,IF('様式E-4-2'!Y79&gt;=0,'様式E-4-2'!Y79*RANDBETWEEN(80,90)*0.01,'様式E-4-2'!Y79*RANDBETWEEN(110,120)*0.01),'様式E-4-2'!Y79-RANDBETWEEN(1,3)),0),0)&amp;"～"&amp;ROUND(IFERROR(IF(ABS('様式E-4-2'!Y79)&gt;=10,IF('様式E-4-2'!Y79&gt;=0,'様式E-4-2'!Y79*RANDBETWEEN(110,120)*0.01,'様式E-4-2'!Y79*RANDBETWEEN(80,90)*0.01),'様式E-4-2'!Y79+RANDBETWEEN(1,3)),0),0)&amp;"】")</f>
        <v/>
      </c>
      <c r="Z79" s="449" t="e">
        <f ca="1">IF('様式E-4-2'!Z79="","","【"&amp;ROUND(IFERROR(IF(ABS('様式E-4-2'!Z79)&gt;=0.1,IF('様式E-4-2'!Z79&gt;=0,'様式E-4-2'!Z79*RANDBETWEEN(80,90),'様式E-4-2'!Z79*RANDBETWEEN(110,120)),('様式E-4-2'!Z79)*100-RANDBETWEEN(3,7)),0),0)&amp;"%～"&amp;ROUND(IFERROR(IF(ABS('様式E-4-2'!Z79)&gt;=0.1,IF('様式E-4-2'!Z79&gt;=0,'様式E-4-2'!Z79*RANDBETWEEN(110,120),'様式E-4-2'!Z79*RANDBETWEEN(80,90)),('様式E-4-2'!Z79)*100+RANDBETWEEN(3,7)),0),0)&amp;"%】")</f>
        <v>#VALUE!</v>
      </c>
      <c r="AA79" s="434" t="str">
        <f ca="1">IF('様式E-4-2'!AA79="","","【"&amp;ROUND(IFERROR(IF(ABS('様式E-4-2'!AA79)&gt;=10,IF('様式E-4-2'!AA79&gt;=0,'様式E-4-2'!AA79*RANDBETWEEN(80,90)*0.01,'様式E-4-2'!AA79*RANDBETWEEN(110,120)*0.01),'様式E-4-2'!AA79-RANDBETWEEN(1,3)),0),0)&amp;"～"&amp;ROUND(IFERROR(IF(ABS('様式E-4-2'!AA79)&gt;=10,IF('様式E-4-2'!AA79&gt;=0,'様式E-4-2'!AA79*RANDBETWEEN(110,120)*0.01,'様式E-4-2'!AA79*RANDBETWEEN(80,90)*0.01),'様式E-4-2'!AA79+RANDBETWEEN(1,3)),0),0)&amp;"】")</f>
        <v/>
      </c>
      <c r="AB79" s="434" t="str">
        <f ca="1">IF('様式E-4-2'!AB79="","","【"&amp;ROUND(IFERROR(IF(ABS('様式E-4-2'!AB79)&gt;=10,IF('様式E-4-2'!AB79&gt;=0,'様式E-4-2'!AB79*RANDBETWEEN(80,90)*0.01,'様式E-4-2'!AB79*RANDBETWEEN(110,120)*0.01),'様式E-4-2'!AB79-RANDBETWEEN(1,3)),0),0)&amp;"～"&amp;ROUND(IFERROR(IF(ABS('様式E-4-2'!AB79)&gt;=10,IF('様式E-4-2'!AB79&gt;=0,'様式E-4-2'!AB79*RANDBETWEEN(110,120)*0.01,'様式E-4-2'!AB79*RANDBETWEEN(80,90)*0.01),'様式E-4-2'!AB79+RANDBETWEEN(1,3)),0),0)&amp;"】")</f>
        <v/>
      </c>
      <c r="AC79" s="449" t="e">
        <f ca="1">IF('様式E-4-2'!AC79="","","【"&amp;ROUND(IFERROR(IF(ABS('様式E-4-2'!AC79)&gt;=0.1,IF('様式E-4-2'!AC79&gt;=0,'様式E-4-2'!AC79*RANDBETWEEN(80,90),'様式E-4-2'!AC79*RANDBETWEEN(110,120)),('様式E-4-2'!AC79)*100-RANDBETWEEN(3,7)),0),0)&amp;"%～"&amp;ROUND(IFERROR(IF(ABS('様式E-4-2'!AC79)&gt;=0.1,IF('様式E-4-2'!AC79&gt;=0,'様式E-4-2'!AC79*RANDBETWEEN(110,120),'様式E-4-2'!AC79*RANDBETWEEN(80,90)),('様式E-4-2'!AC79)*100+RANDBETWEEN(3,7)),0),0)&amp;"%】")</f>
        <v>#VALUE!</v>
      </c>
      <c r="AD79" s="434" t="str">
        <f ca="1">IF('様式E-4-2'!AD79="","","【"&amp;ROUND(IFERROR(IF(ABS('様式E-4-2'!AD79)&gt;=10,IF('様式E-4-2'!AD79&gt;=0,'様式E-4-2'!AD79*RANDBETWEEN(80,90)*0.01,'様式E-4-2'!AD79*RANDBETWEEN(110,120)*0.01),'様式E-4-2'!AD79-RANDBETWEEN(1,3)),0),0)&amp;"～"&amp;ROUND(IFERROR(IF(ABS('様式E-4-2'!AD79)&gt;=10,IF('様式E-4-2'!AD79&gt;=0,'様式E-4-2'!AD79*RANDBETWEEN(110,120)*0.01,'様式E-4-2'!AD79*RANDBETWEEN(80,90)*0.01),'様式E-4-2'!AD79+RANDBETWEEN(1,3)),0),0)&amp;"】")</f>
        <v/>
      </c>
      <c r="AE79" s="434" t="str">
        <f ca="1">IF('様式E-4-2'!AE79="","","【"&amp;ROUND(IFERROR(IF(ABS('様式E-4-2'!AE79)&gt;=10,IF('様式E-4-2'!AE79&gt;=0,'様式E-4-2'!AE79*RANDBETWEEN(80,90)*0.01,'様式E-4-2'!AE79*RANDBETWEEN(110,120)*0.01),'様式E-4-2'!AE79-RANDBETWEEN(1,3)),0),0)&amp;"～"&amp;ROUND(IFERROR(IF(ABS('様式E-4-2'!AE79)&gt;=10,IF('様式E-4-2'!AE79&gt;=0,'様式E-4-2'!AE79*RANDBETWEEN(110,120)*0.01,'様式E-4-2'!AE79*RANDBETWEEN(80,90)*0.01),'様式E-4-2'!AE79+RANDBETWEEN(1,3)),0),0)&amp;"】")</f>
        <v/>
      </c>
      <c r="AF79" s="449" t="e">
        <f ca="1">IF('様式E-4-2'!AF79="","","【"&amp;ROUND(IFERROR(IF(ABS('様式E-4-2'!AF79)&gt;=0.1,IF('様式E-4-2'!AF79&gt;=0,'様式E-4-2'!AF79*RANDBETWEEN(80,90),'様式E-4-2'!AF79*RANDBETWEEN(110,120)),('様式E-4-2'!AF79)*100-RANDBETWEEN(3,7)),0),0)&amp;"%～"&amp;ROUND(IFERROR(IF(ABS('様式E-4-2'!AF79)&gt;=0.1,IF('様式E-4-2'!AF79&gt;=0,'様式E-4-2'!AF79*RANDBETWEEN(110,120),'様式E-4-2'!AF79*RANDBETWEEN(80,90)),('様式E-4-2'!AF79)*100+RANDBETWEEN(3,7)),0),0)&amp;"%】")</f>
        <v>#VALUE!</v>
      </c>
      <c r="AG79" s="434" t="str">
        <f ca="1">IF('様式E-4-2'!AG79="","","【"&amp;ROUND(IFERROR(IF(ABS('様式E-4-2'!AG79)&gt;=10,IF('様式E-4-2'!AG79&gt;=0,'様式E-4-2'!AG79*RANDBETWEEN(80,90)*0.01,'様式E-4-2'!AG79*RANDBETWEEN(110,120)*0.01),'様式E-4-2'!AG79-RANDBETWEEN(1,3)),0),0)&amp;"～"&amp;ROUND(IFERROR(IF(ABS('様式E-4-2'!AG79)&gt;=10,IF('様式E-4-2'!AG79&gt;=0,'様式E-4-2'!AG79*RANDBETWEEN(110,120)*0.01,'様式E-4-2'!AG79*RANDBETWEEN(80,90)*0.01),'様式E-4-2'!AG79+RANDBETWEEN(1,3)),0),0)&amp;"】")</f>
        <v/>
      </c>
      <c r="AH79" s="434" t="str">
        <f ca="1">IF('様式E-4-2'!AH79="","","【"&amp;ROUND(IFERROR(IF(ABS('様式E-4-2'!AH79)&gt;=10,IF('様式E-4-2'!AH79&gt;=0,'様式E-4-2'!AH79*RANDBETWEEN(80,90)*0.01,'様式E-4-2'!AH79*RANDBETWEEN(110,120)*0.01),'様式E-4-2'!AH79-RANDBETWEEN(1,3)),0),0)&amp;"～"&amp;ROUND(IFERROR(IF(ABS('様式E-4-2'!AH79)&gt;=10,IF('様式E-4-2'!AH79&gt;=0,'様式E-4-2'!AH79*RANDBETWEEN(110,120)*0.01,'様式E-4-2'!AH79*RANDBETWEEN(80,90)*0.01),'様式E-4-2'!AH79+RANDBETWEEN(1,3)),0),0)&amp;"】")</f>
        <v/>
      </c>
      <c r="AI79" s="449" t="e">
        <f ca="1">IF('様式E-4-2'!AI79="","","【"&amp;ROUND(IFERROR(IF(ABS('様式E-4-2'!AI79)&gt;=0.1,IF('様式E-4-2'!AI79&gt;=0,'様式E-4-2'!AI79*RANDBETWEEN(80,90),'様式E-4-2'!AI79*RANDBETWEEN(110,120)),('様式E-4-2'!AI79)*100-RANDBETWEEN(3,7)),0),0)&amp;"%～"&amp;ROUND(IFERROR(IF(ABS('様式E-4-2'!AI79)&gt;=0.1,IF('様式E-4-2'!AI79&gt;=0,'様式E-4-2'!AI79*RANDBETWEEN(110,120),'様式E-4-2'!AI79*RANDBETWEEN(80,90)),('様式E-4-2'!AI79)*100+RANDBETWEEN(3,7)),0),0)&amp;"%】")</f>
        <v>#VALUE!</v>
      </c>
      <c r="AJ79" s="434" t="str">
        <f ca="1">IF('様式E-4-2'!AJ79="","","【"&amp;ROUND(IFERROR(IF(ABS('様式E-4-2'!AJ79)&gt;=10,IF('様式E-4-2'!AJ79&gt;=0,'様式E-4-2'!AJ79*RANDBETWEEN(80,90)*0.01,'様式E-4-2'!AJ79*RANDBETWEEN(110,120)*0.01),'様式E-4-2'!AJ79-RANDBETWEEN(1,3)),0),0)&amp;"～"&amp;ROUND(IFERROR(IF(ABS('様式E-4-2'!AJ79)&gt;=10,IF('様式E-4-2'!AJ79&gt;=0,'様式E-4-2'!AJ79*RANDBETWEEN(110,120)*0.01,'様式E-4-2'!AJ79*RANDBETWEEN(80,90)*0.01),'様式E-4-2'!AJ79+RANDBETWEEN(1,3)),0),0)&amp;"】")</f>
        <v/>
      </c>
      <c r="AK79" s="434" t="str">
        <f ca="1">IF('様式E-4-2'!AK79="","","【"&amp;ROUND(IFERROR(IF(ABS('様式E-4-2'!AK79)&gt;=10,IF('様式E-4-2'!AK79&gt;=0,'様式E-4-2'!AK79*RANDBETWEEN(80,90)*0.01,'様式E-4-2'!AK79*RANDBETWEEN(110,120)*0.01),'様式E-4-2'!AK79-RANDBETWEEN(1,3)),0),0)&amp;"～"&amp;ROUND(IFERROR(IF(ABS('様式E-4-2'!AK79)&gt;=10,IF('様式E-4-2'!AK79&gt;=0,'様式E-4-2'!AK79*RANDBETWEEN(110,120)*0.01,'様式E-4-2'!AK79*RANDBETWEEN(80,90)*0.01),'様式E-4-2'!AK79+RANDBETWEEN(1,3)),0),0)&amp;"】")</f>
        <v/>
      </c>
      <c r="AL79" s="519" t="e">
        <f ca="1">IF('様式E-4-2'!AL79="","","【"&amp;ROUND(IFERROR(IF(ABS('様式E-4-2'!AL79)&gt;=0.1,IF('様式E-4-2'!AL79&gt;=0,'様式E-4-2'!AL79*RANDBETWEEN(80,90),'様式E-4-2'!AL79*RANDBETWEEN(110,120)),('様式E-4-2'!AL79)*100-RANDBETWEEN(3,7)),0),0)&amp;"%～"&amp;ROUND(IFERROR(IF(ABS('様式E-4-2'!AL79)&gt;=0.1,IF('様式E-4-2'!AL79&gt;=0,'様式E-4-2'!AL79*RANDBETWEEN(110,120),'様式E-4-2'!AL79*RANDBETWEEN(80,90)),('様式E-4-2'!AL79)*100+RANDBETWEEN(3,7)),0),0)&amp;"%】")</f>
        <v>#VALUE!</v>
      </c>
    </row>
    <row r="80" spans="2:38" ht="27" customHeight="1" x14ac:dyDescent="0.15">
      <c r="B80" s="864" t="s">
        <v>350</v>
      </c>
      <c r="C80" s="865"/>
      <c r="D80" s="865"/>
      <c r="E80" s="865"/>
      <c r="F80" s="865"/>
      <c r="G80" s="206"/>
      <c r="H80" s="425"/>
      <c r="I80" s="425"/>
      <c r="J80" s="427"/>
      <c r="K80" s="427"/>
      <c r="L80" s="13"/>
      <c r="M80" s="13"/>
      <c r="N80" s="464"/>
      <c r="O80" s="13"/>
      <c r="P80" s="13"/>
      <c r="Q80" s="464"/>
      <c r="R80" s="13"/>
      <c r="S80" s="13"/>
      <c r="T80" s="464"/>
      <c r="U80" s="13"/>
      <c r="V80" s="13"/>
      <c r="W80" s="464"/>
      <c r="X80" s="425"/>
      <c r="Y80" s="427"/>
      <c r="Z80" s="464"/>
      <c r="AA80" s="13"/>
      <c r="AB80" s="13"/>
      <c r="AC80" s="464"/>
      <c r="AD80" s="13"/>
      <c r="AE80" s="13"/>
      <c r="AF80" s="464"/>
      <c r="AG80" s="13"/>
      <c r="AH80" s="13"/>
      <c r="AI80" s="464"/>
      <c r="AJ80" s="13"/>
      <c r="AK80" s="13"/>
      <c r="AL80" s="520"/>
    </row>
    <row r="81" spans="2:38" ht="27" customHeight="1" x14ac:dyDescent="0.15">
      <c r="B81" s="111"/>
      <c r="C81" s="44" t="s">
        <v>307</v>
      </c>
      <c r="D81" s="831" t="str">
        <f>IF('様式E-4-2'!D81:G81="","",'様式E-4-2'!D81:G81)</f>
        <v/>
      </c>
      <c r="E81" s="831"/>
      <c r="F81" s="831"/>
      <c r="G81" s="832"/>
      <c r="H81" s="218" t="str">
        <f>IF('様式E-4-2'!H81="","",'様式E-4-2'!H81)</f>
        <v/>
      </c>
      <c r="I81" s="433" t="str">
        <f ca="1">IF('様式E-4-2'!I81="","","【"&amp;ROUND(IFERROR(IF(ABS('様式E-4-2'!I81)&gt;=10,IF('様式E-4-2'!I81&gt;=0,'様式E-4-2'!I81*RANDBETWEEN(80,90)*0.01,'様式E-4-2'!I81*RANDBETWEEN(110,120)*0.01),'様式E-4-2'!I81-RANDBETWEEN(1,3)),0),0)&amp;"～"&amp;ROUND(IFERROR(IF(ABS('様式E-4-2'!I81)&gt;=10,IF('様式E-4-2'!I81&gt;=0,'様式E-4-2'!I81*RANDBETWEEN(110,120)*0.01,'様式E-4-2'!I81*RANDBETWEEN(80,90)*0.01),'様式E-4-2'!I81+RANDBETWEEN(1,3)),0),0)&amp;"】")</f>
        <v/>
      </c>
      <c r="J81" s="214" t="str">
        <f ca="1">IF('様式E-4-2'!J81="","","【"&amp;ROUND(IFERROR(IF(ABS('様式E-4-2'!J81)&gt;=10,IF('様式E-4-2'!J81&gt;=0,'様式E-4-2'!J81*RANDBETWEEN(80,90)*0.01,'様式E-4-2'!J81*RANDBETWEEN(110,120)*0.01),'様式E-4-2'!J81-RANDBETWEEN(1,3)),0),0)&amp;"～"&amp;ROUND(IFERROR(IF(ABS('様式E-4-2'!J81)&gt;=10,IF('様式E-4-2'!J81&gt;=0,'様式E-4-2'!J81*RANDBETWEEN(110,120)*0.01,'様式E-4-2'!J81*RANDBETWEEN(80,90)*0.01),'様式E-4-2'!J81+RANDBETWEEN(1,3)),0),0)&amp;"】")</f>
        <v/>
      </c>
      <c r="K81" s="434" t="e">
        <f ca="1">IF('様式E-4-2'!K81="","","【"&amp;ROUND(IFERROR(IF(ABS('様式E-4-2'!K81)&gt;=0.1,IF('様式E-4-2'!K81&gt;=0,'様式E-4-2'!K81*RANDBETWEEN(80,90),'様式E-4-2'!K81*RANDBETWEEN(110,120)),('様式E-4-2'!K81)*100-RANDBETWEEN(3,7)),0),0)&amp;"%～"&amp;ROUND(IFERROR(IF(ABS('様式E-4-2'!K81)&gt;=0.1,IF('様式E-4-2'!K81&gt;=0,'様式E-4-2'!K81*RANDBETWEEN(110,120),'様式E-4-2'!K81*RANDBETWEEN(80,90)),('様式E-4-2'!K81)*100+RANDBETWEEN(3,7)),0),0)&amp;"%】")</f>
        <v>#DIV/0!</v>
      </c>
      <c r="L81" s="214" t="str">
        <f ca="1">IF('様式E-4-2'!L81="","","【"&amp;ROUND(IFERROR(IF(ABS('様式E-4-2'!L81)&gt;=10,IF('様式E-4-2'!L81&gt;=0,'様式E-4-2'!L81*RANDBETWEEN(80,90)*0.01,'様式E-4-2'!L81*RANDBETWEEN(110,120)*0.01),'様式E-4-2'!L81-RANDBETWEEN(1,3)),0),0)&amp;"～"&amp;ROUND(IFERROR(IF(ABS('様式E-4-2'!L81)&gt;=10,IF('様式E-4-2'!L81&gt;=0,'様式E-4-2'!L81*RANDBETWEEN(110,120)*0.01,'様式E-4-2'!L81*RANDBETWEEN(80,90)*0.01),'様式E-4-2'!L81+RANDBETWEEN(1,3)),0),0)&amp;"】")</f>
        <v/>
      </c>
      <c r="M81" s="214" t="str">
        <f ca="1">IF('様式E-4-2'!M81="","","【"&amp;ROUND(IFERROR(IF(ABS('様式E-4-2'!M81)&gt;=10,IF('様式E-4-2'!M81&gt;=0,'様式E-4-2'!M81*RANDBETWEEN(80,90)*0.01,'様式E-4-2'!M81*RANDBETWEEN(110,120)*0.01),'様式E-4-2'!M81-RANDBETWEEN(1,3)),0),0)&amp;"～"&amp;ROUND(IFERROR(IF(ABS('様式E-4-2'!M81)&gt;=10,IF('様式E-4-2'!M81&gt;=0,'様式E-4-2'!M81*RANDBETWEEN(110,120)*0.01,'様式E-4-2'!M81*RANDBETWEEN(80,90)*0.01),'様式E-4-2'!M81+RANDBETWEEN(1,3)),0),0)&amp;"】")</f>
        <v/>
      </c>
      <c r="N81" s="449" t="e">
        <f ca="1">IF('様式E-4-2'!N81="","","【"&amp;ROUND(IFERROR(IF(ABS('様式E-4-2'!N81)&gt;=0.1,IF('様式E-4-2'!N81&gt;=0,'様式E-4-2'!N81*RANDBETWEEN(80,90),'様式E-4-2'!N81*RANDBETWEEN(110,120)),('様式E-4-2'!N81)*100-RANDBETWEEN(3,7)),0),0)&amp;"%～"&amp;ROUND(IFERROR(IF(ABS('様式E-4-2'!N81)&gt;=0.1,IF('様式E-4-2'!N81&gt;=0,'様式E-4-2'!N81*RANDBETWEEN(110,120),'様式E-4-2'!N81*RANDBETWEEN(80,90)),('様式E-4-2'!N81)*100+RANDBETWEEN(3,7)),0),0)&amp;"%】")</f>
        <v>#DIV/0!</v>
      </c>
      <c r="O81" s="214" t="str">
        <f ca="1">IF('様式E-4-2'!O81="","","【"&amp;ROUND(IFERROR(IF(ABS('様式E-4-2'!O81)&gt;=10,IF('様式E-4-2'!O81&gt;=0,'様式E-4-2'!O81*RANDBETWEEN(80,90)*0.01,'様式E-4-2'!O81*RANDBETWEEN(110,120)*0.01),'様式E-4-2'!O81-RANDBETWEEN(1,3)),0),0)&amp;"～"&amp;ROUND(IFERROR(IF(ABS('様式E-4-2'!O81)&gt;=10,IF('様式E-4-2'!O81&gt;=0,'様式E-4-2'!O81*RANDBETWEEN(110,120)*0.01,'様式E-4-2'!O81*RANDBETWEEN(80,90)*0.01),'様式E-4-2'!O81+RANDBETWEEN(1,3)),0),0)&amp;"】")</f>
        <v/>
      </c>
      <c r="P81" s="214" t="str">
        <f ca="1">IF('様式E-4-2'!P81="","","【"&amp;ROUND(IFERROR(IF(ABS('様式E-4-2'!P81)&gt;=10,IF('様式E-4-2'!P81&gt;=0,'様式E-4-2'!P81*RANDBETWEEN(80,90)*0.01,'様式E-4-2'!P81*RANDBETWEEN(110,120)*0.01),'様式E-4-2'!P81-RANDBETWEEN(1,3)),0),0)&amp;"～"&amp;ROUND(IFERROR(IF(ABS('様式E-4-2'!P81)&gt;=10,IF('様式E-4-2'!P81&gt;=0,'様式E-4-2'!P81*RANDBETWEEN(110,120)*0.01,'様式E-4-2'!P81*RANDBETWEEN(80,90)*0.01),'様式E-4-2'!P81+RANDBETWEEN(1,3)),0),0)&amp;"】")</f>
        <v/>
      </c>
      <c r="Q81" s="449" t="e">
        <f ca="1">IF('様式E-4-2'!Q81="","","【"&amp;ROUND(IFERROR(IF(ABS('様式E-4-2'!Q81)&gt;=0.1,IF('様式E-4-2'!Q81&gt;=0,'様式E-4-2'!Q81*RANDBETWEEN(80,90),'様式E-4-2'!Q81*RANDBETWEEN(110,120)),('様式E-4-2'!Q81)*100-RANDBETWEEN(3,7)),0),0)&amp;"%～"&amp;ROUND(IFERROR(IF(ABS('様式E-4-2'!Q81)&gt;=0.1,IF('様式E-4-2'!Q81&gt;=0,'様式E-4-2'!Q81*RANDBETWEEN(110,120),'様式E-4-2'!Q81*RANDBETWEEN(80,90)),('様式E-4-2'!Q81)*100+RANDBETWEEN(3,7)),0),0)&amp;"%】")</f>
        <v>#DIV/0!</v>
      </c>
      <c r="R81" s="214" t="str">
        <f ca="1">IF('様式E-4-2'!R81="","","【"&amp;ROUND(IFERROR(IF(ABS('様式E-4-2'!R81)&gt;=10,IF('様式E-4-2'!R81&gt;=0,'様式E-4-2'!R81*RANDBETWEEN(80,90)*0.01,'様式E-4-2'!R81*RANDBETWEEN(110,120)*0.01),'様式E-4-2'!R81-RANDBETWEEN(1,3)),0),0)&amp;"～"&amp;ROUND(IFERROR(IF(ABS('様式E-4-2'!R81)&gt;=10,IF('様式E-4-2'!R81&gt;=0,'様式E-4-2'!R81*RANDBETWEEN(110,120)*0.01,'様式E-4-2'!R81*RANDBETWEEN(80,90)*0.01),'様式E-4-2'!R81+RANDBETWEEN(1,3)),0),0)&amp;"】")</f>
        <v/>
      </c>
      <c r="S81" s="214" t="str">
        <f ca="1">IF('様式E-4-2'!S81="","","【"&amp;ROUND(IFERROR(IF(ABS('様式E-4-2'!S81)&gt;=10,IF('様式E-4-2'!S81&gt;=0,'様式E-4-2'!S81*RANDBETWEEN(80,90)*0.01,'様式E-4-2'!S81*RANDBETWEEN(110,120)*0.01),'様式E-4-2'!S81-RANDBETWEEN(1,3)),0),0)&amp;"～"&amp;ROUND(IFERROR(IF(ABS('様式E-4-2'!S81)&gt;=10,IF('様式E-4-2'!S81&gt;=0,'様式E-4-2'!S81*RANDBETWEEN(110,120)*0.01,'様式E-4-2'!S81*RANDBETWEEN(80,90)*0.01),'様式E-4-2'!S81+RANDBETWEEN(1,3)),0),0)&amp;"】")</f>
        <v/>
      </c>
      <c r="T81" s="449" t="e">
        <f ca="1">IF('様式E-4-2'!T81="","","【"&amp;ROUND(IFERROR(IF(ABS('様式E-4-2'!T81)&gt;=0.1,IF('様式E-4-2'!T81&gt;=0,'様式E-4-2'!T81*RANDBETWEEN(80,90),'様式E-4-2'!T81*RANDBETWEEN(110,120)),('様式E-4-2'!T81)*100-RANDBETWEEN(3,7)),0),0)&amp;"%～"&amp;ROUND(IFERROR(IF(ABS('様式E-4-2'!T81)&gt;=0.1,IF('様式E-4-2'!T81&gt;=0,'様式E-4-2'!T81*RANDBETWEEN(110,120),'様式E-4-2'!T81*RANDBETWEEN(80,90)),('様式E-4-2'!T81)*100+RANDBETWEEN(3,7)),0),0)&amp;"%】")</f>
        <v>#DIV/0!</v>
      </c>
      <c r="U81" s="434" t="str">
        <f ca="1">IF('様式E-4-2'!U81="","","【"&amp;ROUND(IFERROR(IF(ABS('様式E-4-2'!U81)&gt;=10,IF('様式E-4-2'!U81&gt;=0,'様式E-4-2'!U81*RANDBETWEEN(80,90)*0.01,'様式E-4-2'!U81*RANDBETWEEN(110,120)*0.01),'様式E-4-2'!U81-RANDBETWEEN(1,3)),0),0)&amp;"～"&amp;ROUND(IFERROR(IF(ABS('様式E-4-2'!U81)&gt;=10,IF('様式E-4-2'!U81&gt;=0,'様式E-4-2'!U81*RANDBETWEEN(110,120)*0.01,'様式E-4-2'!U81*RANDBETWEEN(80,90)*0.01),'様式E-4-2'!U81+RANDBETWEEN(1,3)),0),0)&amp;"】")</f>
        <v/>
      </c>
      <c r="V81" s="434" t="str">
        <f ca="1">IF('様式E-4-2'!V81="","","【"&amp;ROUND(IFERROR(IF(ABS('様式E-4-2'!V81)&gt;=10,IF('様式E-4-2'!V81&gt;=0,'様式E-4-2'!V81*RANDBETWEEN(80,90)*0.01,'様式E-4-2'!V81*RANDBETWEEN(110,120)*0.01),'様式E-4-2'!V81-RANDBETWEEN(1,3)),0),0)&amp;"～"&amp;ROUND(IFERROR(IF(ABS('様式E-4-2'!V81)&gt;=10,IF('様式E-4-2'!V81&gt;=0,'様式E-4-2'!V81*RANDBETWEEN(110,120)*0.01,'様式E-4-2'!V81*RANDBETWEEN(80,90)*0.01),'様式E-4-2'!V81+RANDBETWEEN(1,3)),0),0)&amp;"】")</f>
        <v/>
      </c>
      <c r="W81" s="449" t="e">
        <f ca="1">IF('様式E-4-2'!W81="","","【"&amp;ROUND(IFERROR(IF(ABS('様式E-4-2'!W81)&gt;=0.1,IF('様式E-4-2'!W81&gt;=0,'様式E-4-2'!W81*RANDBETWEEN(80,90),'様式E-4-2'!W81*RANDBETWEEN(110,120)),('様式E-4-2'!W81)*100-RANDBETWEEN(3,7)),0),0)&amp;"%～"&amp;ROUND(IFERROR(IF(ABS('様式E-4-2'!W81)&gt;=0.1,IF('様式E-4-2'!W81&gt;=0,'様式E-4-2'!W81*RANDBETWEEN(110,120),'様式E-4-2'!W81*RANDBETWEEN(80,90)),('様式E-4-2'!W81)*100+RANDBETWEEN(3,7)),0),0)&amp;"%】")</f>
        <v>#VALUE!</v>
      </c>
      <c r="X81" s="433" t="str">
        <f ca="1">IF('様式E-4-2'!X81="","","【"&amp;ROUND(IFERROR(IF(ABS('様式E-4-2'!X81)&gt;=10,IF('様式E-4-2'!X81&gt;=0,'様式E-4-2'!X81*RANDBETWEEN(80,90)*0.01,'様式E-4-2'!X81*RANDBETWEEN(110,120)*0.01),'様式E-4-2'!X81-RANDBETWEEN(1,3)),0),0)&amp;"～"&amp;ROUND(IFERROR(IF(ABS('様式E-4-2'!X81)&gt;=10,IF('様式E-4-2'!X81&gt;=0,'様式E-4-2'!X81*RANDBETWEEN(110,120)*0.01,'様式E-4-2'!X81*RANDBETWEEN(80,90)*0.01),'様式E-4-2'!X81+RANDBETWEEN(1,3)),0),0)&amp;"】")</f>
        <v/>
      </c>
      <c r="Y81" s="214" t="str">
        <f ca="1">IF('様式E-4-2'!Y81="","","【"&amp;ROUND(IFERROR(IF(ABS('様式E-4-2'!Y81)&gt;=10,IF('様式E-4-2'!Y81&gt;=0,'様式E-4-2'!Y81*RANDBETWEEN(80,90)*0.01,'様式E-4-2'!Y81*RANDBETWEEN(110,120)*0.01),'様式E-4-2'!Y81-RANDBETWEEN(1,3)),0),0)&amp;"～"&amp;ROUND(IFERROR(IF(ABS('様式E-4-2'!Y81)&gt;=10,IF('様式E-4-2'!Y81&gt;=0,'様式E-4-2'!Y81*RANDBETWEEN(110,120)*0.01,'様式E-4-2'!Y81*RANDBETWEEN(80,90)*0.01),'様式E-4-2'!Y81+RANDBETWEEN(1,3)),0),0)&amp;"】")</f>
        <v/>
      </c>
      <c r="Z81" s="449" t="e">
        <f ca="1">IF('様式E-4-2'!Z81="","","【"&amp;ROUND(IFERROR(IF(ABS('様式E-4-2'!Z81)&gt;=0.1,IF('様式E-4-2'!Z81&gt;=0,'様式E-4-2'!Z81*RANDBETWEEN(80,90),'様式E-4-2'!Z81*RANDBETWEEN(110,120)),('様式E-4-2'!Z81)*100-RANDBETWEEN(3,7)),0),0)&amp;"%～"&amp;ROUND(IFERROR(IF(ABS('様式E-4-2'!Z81)&gt;=0.1,IF('様式E-4-2'!Z81&gt;=0,'様式E-4-2'!Z81*RANDBETWEEN(110,120),'様式E-4-2'!Z81*RANDBETWEEN(80,90)),('様式E-4-2'!Z81)*100+RANDBETWEEN(3,7)),0),0)&amp;"%】")</f>
        <v>#DIV/0!</v>
      </c>
      <c r="AA81" s="214" t="str">
        <f ca="1">IF('様式E-4-2'!AA81="","","【"&amp;ROUND(IFERROR(IF(ABS('様式E-4-2'!AA81)&gt;=10,IF('様式E-4-2'!AA81&gt;=0,'様式E-4-2'!AA81*RANDBETWEEN(80,90)*0.01,'様式E-4-2'!AA81*RANDBETWEEN(110,120)*0.01),'様式E-4-2'!AA81-RANDBETWEEN(1,3)),0),0)&amp;"～"&amp;ROUND(IFERROR(IF(ABS('様式E-4-2'!AA81)&gt;=10,IF('様式E-4-2'!AA81&gt;=0,'様式E-4-2'!AA81*RANDBETWEEN(110,120)*0.01,'様式E-4-2'!AA81*RANDBETWEEN(80,90)*0.01),'様式E-4-2'!AA81+RANDBETWEEN(1,3)),0),0)&amp;"】")</f>
        <v/>
      </c>
      <c r="AB81" s="214" t="str">
        <f ca="1">IF('様式E-4-2'!AB81="","","【"&amp;ROUND(IFERROR(IF(ABS('様式E-4-2'!AB81)&gt;=10,IF('様式E-4-2'!AB81&gt;=0,'様式E-4-2'!AB81*RANDBETWEEN(80,90)*0.01,'様式E-4-2'!AB81*RANDBETWEEN(110,120)*0.01),'様式E-4-2'!AB81-RANDBETWEEN(1,3)),0),0)&amp;"～"&amp;ROUND(IFERROR(IF(ABS('様式E-4-2'!AB81)&gt;=10,IF('様式E-4-2'!AB81&gt;=0,'様式E-4-2'!AB81*RANDBETWEEN(110,120)*0.01,'様式E-4-2'!AB81*RANDBETWEEN(80,90)*0.01),'様式E-4-2'!AB81+RANDBETWEEN(1,3)),0),0)&amp;"】")</f>
        <v/>
      </c>
      <c r="AC81" s="449" t="e">
        <f ca="1">IF('様式E-4-2'!AC81="","","【"&amp;ROUND(IFERROR(IF(ABS('様式E-4-2'!AC81)&gt;=0.1,IF('様式E-4-2'!AC81&gt;=0,'様式E-4-2'!AC81*RANDBETWEEN(80,90),'様式E-4-2'!AC81*RANDBETWEEN(110,120)),('様式E-4-2'!AC81)*100-RANDBETWEEN(3,7)),0),0)&amp;"%～"&amp;ROUND(IFERROR(IF(ABS('様式E-4-2'!AC81)&gt;=0.1,IF('様式E-4-2'!AC81&gt;=0,'様式E-4-2'!AC81*RANDBETWEEN(110,120),'様式E-4-2'!AC81*RANDBETWEEN(80,90)),('様式E-4-2'!AC81)*100+RANDBETWEEN(3,7)),0),0)&amp;"%】")</f>
        <v>#DIV/0!</v>
      </c>
      <c r="AD81" s="214" t="str">
        <f ca="1">IF('様式E-4-2'!AD81="","","【"&amp;ROUND(IFERROR(IF(ABS('様式E-4-2'!AD81)&gt;=10,IF('様式E-4-2'!AD81&gt;=0,'様式E-4-2'!AD81*RANDBETWEEN(80,90)*0.01,'様式E-4-2'!AD81*RANDBETWEEN(110,120)*0.01),'様式E-4-2'!AD81-RANDBETWEEN(1,3)),0),0)&amp;"～"&amp;ROUND(IFERROR(IF(ABS('様式E-4-2'!AD81)&gt;=10,IF('様式E-4-2'!AD81&gt;=0,'様式E-4-2'!AD81*RANDBETWEEN(110,120)*0.01,'様式E-4-2'!AD81*RANDBETWEEN(80,90)*0.01),'様式E-4-2'!AD81+RANDBETWEEN(1,3)),0),0)&amp;"】")</f>
        <v/>
      </c>
      <c r="AE81" s="214" t="str">
        <f ca="1">IF('様式E-4-2'!AE81="","","【"&amp;ROUND(IFERROR(IF(ABS('様式E-4-2'!AE81)&gt;=10,IF('様式E-4-2'!AE81&gt;=0,'様式E-4-2'!AE81*RANDBETWEEN(80,90)*0.01,'様式E-4-2'!AE81*RANDBETWEEN(110,120)*0.01),'様式E-4-2'!AE81-RANDBETWEEN(1,3)),0),0)&amp;"～"&amp;ROUND(IFERROR(IF(ABS('様式E-4-2'!AE81)&gt;=10,IF('様式E-4-2'!AE81&gt;=0,'様式E-4-2'!AE81*RANDBETWEEN(110,120)*0.01,'様式E-4-2'!AE81*RANDBETWEEN(80,90)*0.01),'様式E-4-2'!AE81+RANDBETWEEN(1,3)),0),0)&amp;"】")</f>
        <v/>
      </c>
      <c r="AF81" s="449" t="e">
        <f ca="1">IF('様式E-4-2'!AF81="","","【"&amp;ROUND(IFERROR(IF(ABS('様式E-4-2'!AF81)&gt;=0.1,IF('様式E-4-2'!AF81&gt;=0,'様式E-4-2'!AF81*RANDBETWEEN(80,90),'様式E-4-2'!AF81*RANDBETWEEN(110,120)),('様式E-4-2'!AF81)*100-RANDBETWEEN(3,7)),0),0)&amp;"%～"&amp;ROUND(IFERROR(IF(ABS('様式E-4-2'!AF81)&gt;=0.1,IF('様式E-4-2'!AF81&gt;=0,'様式E-4-2'!AF81*RANDBETWEEN(110,120),'様式E-4-2'!AF81*RANDBETWEEN(80,90)),('様式E-4-2'!AF81)*100+RANDBETWEEN(3,7)),0),0)&amp;"%】")</f>
        <v>#DIV/0!</v>
      </c>
      <c r="AG81" s="214" t="str">
        <f ca="1">IF('様式E-4-2'!AG81="","","【"&amp;ROUND(IFERROR(IF(ABS('様式E-4-2'!AG81)&gt;=10,IF('様式E-4-2'!AG81&gt;=0,'様式E-4-2'!AG81*RANDBETWEEN(80,90)*0.01,'様式E-4-2'!AG81*RANDBETWEEN(110,120)*0.01),'様式E-4-2'!AG81-RANDBETWEEN(1,3)),0),0)&amp;"～"&amp;ROUND(IFERROR(IF(ABS('様式E-4-2'!AG81)&gt;=10,IF('様式E-4-2'!AG81&gt;=0,'様式E-4-2'!AG81*RANDBETWEEN(110,120)*0.01,'様式E-4-2'!AG81*RANDBETWEEN(80,90)*0.01),'様式E-4-2'!AG81+RANDBETWEEN(1,3)),0),0)&amp;"】")</f>
        <v/>
      </c>
      <c r="AH81" s="214" t="str">
        <f ca="1">IF('様式E-4-2'!AH81="","","【"&amp;ROUND(IFERROR(IF(ABS('様式E-4-2'!AH81)&gt;=10,IF('様式E-4-2'!AH81&gt;=0,'様式E-4-2'!AH81*RANDBETWEEN(80,90)*0.01,'様式E-4-2'!AH81*RANDBETWEEN(110,120)*0.01),'様式E-4-2'!AH81-RANDBETWEEN(1,3)),0),0)&amp;"～"&amp;ROUND(IFERROR(IF(ABS('様式E-4-2'!AH81)&gt;=10,IF('様式E-4-2'!AH81&gt;=0,'様式E-4-2'!AH81*RANDBETWEEN(110,120)*0.01,'様式E-4-2'!AH81*RANDBETWEEN(80,90)*0.01),'様式E-4-2'!AH81+RANDBETWEEN(1,3)),0),0)&amp;"】")</f>
        <v/>
      </c>
      <c r="AI81" s="449" t="e">
        <f ca="1">IF('様式E-4-2'!AI81="","","【"&amp;ROUND(IFERROR(IF(ABS('様式E-4-2'!AI81)&gt;=0.1,IF('様式E-4-2'!AI81&gt;=0,'様式E-4-2'!AI81*RANDBETWEEN(80,90),'様式E-4-2'!AI81*RANDBETWEEN(110,120)),('様式E-4-2'!AI81)*100-RANDBETWEEN(3,7)),0),0)&amp;"%～"&amp;ROUND(IFERROR(IF(ABS('様式E-4-2'!AI81)&gt;=0.1,IF('様式E-4-2'!AI81&gt;=0,'様式E-4-2'!AI81*RANDBETWEEN(110,120),'様式E-4-2'!AI81*RANDBETWEEN(80,90)),('様式E-4-2'!AI81)*100+RANDBETWEEN(3,7)),0),0)&amp;"%】")</f>
        <v>#DIV/0!</v>
      </c>
      <c r="AJ81" s="434" t="str">
        <f ca="1">IF('様式E-4-2'!AJ81="","","【"&amp;ROUND(IFERROR(IF(ABS('様式E-4-2'!AJ81)&gt;=10,IF('様式E-4-2'!AJ81&gt;=0,'様式E-4-2'!AJ81*RANDBETWEEN(80,90)*0.01,'様式E-4-2'!AJ81*RANDBETWEEN(110,120)*0.01),'様式E-4-2'!AJ81-RANDBETWEEN(1,3)),0),0)&amp;"～"&amp;ROUND(IFERROR(IF(ABS('様式E-4-2'!AJ81)&gt;=10,IF('様式E-4-2'!AJ81&gt;=0,'様式E-4-2'!AJ81*RANDBETWEEN(110,120)*0.01,'様式E-4-2'!AJ81*RANDBETWEEN(80,90)*0.01),'様式E-4-2'!AJ81+RANDBETWEEN(1,3)),0),0)&amp;"】")</f>
        <v/>
      </c>
      <c r="AK81" s="434" t="str">
        <f ca="1">IF('様式E-4-2'!AK81="","","【"&amp;ROUND(IFERROR(IF(ABS('様式E-4-2'!AK81)&gt;=10,IF('様式E-4-2'!AK81&gt;=0,'様式E-4-2'!AK81*RANDBETWEEN(80,90)*0.01,'様式E-4-2'!AK81*RANDBETWEEN(110,120)*0.01),'様式E-4-2'!AK81-RANDBETWEEN(1,3)),0),0)&amp;"～"&amp;ROUND(IFERROR(IF(ABS('様式E-4-2'!AK81)&gt;=10,IF('様式E-4-2'!AK81&gt;=0,'様式E-4-2'!AK81*RANDBETWEEN(110,120)*0.01,'様式E-4-2'!AK81*RANDBETWEEN(80,90)*0.01),'様式E-4-2'!AK81+RANDBETWEEN(1,3)),0),0)&amp;"】")</f>
        <v/>
      </c>
      <c r="AL81" s="519" t="e">
        <f ca="1">IF('様式E-4-2'!AL81="","","【"&amp;ROUND(IFERROR(IF(ABS('様式E-4-2'!AL81)&gt;=0.1,IF('様式E-4-2'!AL81&gt;=0,'様式E-4-2'!AL81*RANDBETWEEN(80,90),'様式E-4-2'!AL81*RANDBETWEEN(110,120)),('様式E-4-2'!AL81)*100-RANDBETWEEN(3,7)),0),0)&amp;"%～"&amp;ROUND(IFERROR(IF(ABS('様式E-4-2'!AL81)&gt;=0.1,IF('様式E-4-2'!AL81&gt;=0,'様式E-4-2'!AL81*RANDBETWEEN(110,120),'様式E-4-2'!AL81*RANDBETWEEN(80,90)),('様式E-4-2'!AL81)*100+RANDBETWEEN(3,7)),0),0)&amp;"%】")</f>
        <v>#VALUE!</v>
      </c>
    </row>
    <row r="82" spans="2:38" ht="27" customHeight="1" x14ac:dyDescent="0.15">
      <c r="B82" s="112"/>
      <c r="C82" s="44" t="s">
        <v>308</v>
      </c>
      <c r="D82" s="831" t="str">
        <f>IF('様式E-4-2'!D82:G82="","",'様式E-4-2'!D82:G82)</f>
        <v/>
      </c>
      <c r="E82" s="831"/>
      <c r="F82" s="831"/>
      <c r="G82" s="832"/>
      <c r="H82" s="218" t="str">
        <f>IF('様式E-4-2'!H82="","",'様式E-4-2'!H82)</f>
        <v/>
      </c>
      <c r="I82" s="433" t="str">
        <f ca="1">IF('様式E-4-2'!I82="","","【"&amp;ROUND(IFERROR(IF(ABS('様式E-4-2'!I82)&gt;=10,IF('様式E-4-2'!I82&gt;=0,'様式E-4-2'!I82*RANDBETWEEN(80,90)*0.01,'様式E-4-2'!I82*RANDBETWEEN(110,120)*0.01),'様式E-4-2'!I82-RANDBETWEEN(1,3)),0),0)&amp;"～"&amp;ROUND(IFERROR(IF(ABS('様式E-4-2'!I82)&gt;=10,IF('様式E-4-2'!I82&gt;=0,'様式E-4-2'!I82*RANDBETWEEN(110,120)*0.01,'様式E-4-2'!I82*RANDBETWEEN(80,90)*0.01),'様式E-4-2'!I82+RANDBETWEEN(1,3)),0),0)&amp;"】")</f>
        <v/>
      </c>
      <c r="J82" s="214" t="str">
        <f ca="1">IF('様式E-4-2'!J82="","","【"&amp;ROUND(IFERROR(IF(ABS('様式E-4-2'!J82)&gt;=10,IF('様式E-4-2'!J82&gt;=0,'様式E-4-2'!J82*RANDBETWEEN(80,90)*0.01,'様式E-4-2'!J82*RANDBETWEEN(110,120)*0.01),'様式E-4-2'!J82-RANDBETWEEN(1,3)),0),0)&amp;"～"&amp;ROUND(IFERROR(IF(ABS('様式E-4-2'!J82)&gt;=10,IF('様式E-4-2'!J82&gt;=0,'様式E-4-2'!J82*RANDBETWEEN(110,120)*0.01,'様式E-4-2'!J82*RANDBETWEEN(80,90)*0.01),'様式E-4-2'!J82+RANDBETWEEN(1,3)),0),0)&amp;"】")</f>
        <v/>
      </c>
      <c r="K82" s="434" t="e">
        <f ca="1">IF('様式E-4-2'!K82="","","【"&amp;ROUND(IFERROR(IF(ABS('様式E-4-2'!K82)&gt;=0.1,IF('様式E-4-2'!K82&gt;=0,'様式E-4-2'!K82*RANDBETWEEN(80,90),'様式E-4-2'!K82*RANDBETWEEN(110,120)),('様式E-4-2'!K82)*100-RANDBETWEEN(3,7)),0),0)&amp;"%～"&amp;ROUND(IFERROR(IF(ABS('様式E-4-2'!K82)&gt;=0.1,IF('様式E-4-2'!K82&gt;=0,'様式E-4-2'!K82*RANDBETWEEN(110,120),'様式E-4-2'!K82*RANDBETWEEN(80,90)),('様式E-4-2'!K82)*100+RANDBETWEEN(3,7)),0),0)&amp;"%】")</f>
        <v>#DIV/0!</v>
      </c>
      <c r="L82" s="214" t="str">
        <f ca="1">IF('様式E-4-2'!L82="","","【"&amp;ROUND(IFERROR(IF(ABS('様式E-4-2'!L82)&gt;=10,IF('様式E-4-2'!L82&gt;=0,'様式E-4-2'!L82*RANDBETWEEN(80,90)*0.01,'様式E-4-2'!L82*RANDBETWEEN(110,120)*0.01),'様式E-4-2'!L82-RANDBETWEEN(1,3)),0),0)&amp;"～"&amp;ROUND(IFERROR(IF(ABS('様式E-4-2'!L82)&gt;=10,IF('様式E-4-2'!L82&gt;=0,'様式E-4-2'!L82*RANDBETWEEN(110,120)*0.01,'様式E-4-2'!L82*RANDBETWEEN(80,90)*0.01),'様式E-4-2'!L82+RANDBETWEEN(1,3)),0),0)&amp;"】")</f>
        <v/>
      </c>
      <c r="M82" s="214" t="str">
        <f ca="1">IF('様式E-4-2'!M82="","","【"&amp;ROUND(IFERROR(IF(ABS('様式E-4-2'!M82)&gt;=10,IF('様式E-4-2'!M82&gt;=0,'様式E-4-2'!M82*RANDBETWEEN(80,90)*0.01,'様式E-4-2'!M82*RANDBETWEEN(110,120)*0.01),'様式E-4-2'!M82-RANDBETWEEN(1,3)),0),0)&amp;"～"&amp;ROUND(IFERROR(IF(ABS('様式E-4-2'!M82)&gt;=10,IF('様式E-4-2'!M82&gt;=0,'様式E-4-2'!M82*RANDBETWEEN(110,120)*0.01,'様式E-4-2'!M82*RANDBETWEEN(80,90)*0.01),'様式E-4-2'!M82+RANDBETWEEN(1,3)),0),0)&amp;"】")</f>
        <v/>
      </c>
      <c r="N82" s="449" t="e">
        <f ca="1">IF('様式E-4-2'!N82="","","【"&amp;ROUND(IFERROR(IF(ABS('様式E-4-2'!N82)&gt;=0.1,IF('様式E-4-2'!N82&gt;=0,'様式E-4-2'!N82*RANDBETWEEN(80,90),'様式E-4-2'!N82*RANDBETWEEN(110,120)),('様式E-4-2'!N82)*100-RANDBETWEEN(3,7)),0),0)&amp;"%～"&amp;ROUND(IFERROR(IF(ABS('様式E-4-2'!N82)&gt;=0.1,IF('様式E-4-2'!N82&gt;=0,'様式E-4-2'!N82*RANDBETWEEN(110,120),'様式E-4-2'!N82*RANDBETWEEN(80,90)),('様式E-4-2'!N82)*100+RANDBETWEEN(3,7)),0),0)&amp;"%】")</f>
        <v>#DIV/0!</v>
      </c>
      <c r="O82" s="214" t="str">
        <f ca="1">IF('様式E-4-2'!O82="","","【"&amp;ROUND(IFERROR(IF(ABS('様式E-4-2'!O82)&gt;=10,IF('様式E-4-2'!O82&gt;=0,'様式E-4-2'!O82*RANDBETWEEN(80,90)*0.01,'様式E-4-2'!O82*RANDBETWEEN(110,120)*0.01),'様式E-4-2'!O82-RANDBETWEEN(1,3)),0),0)&amp;"～"&amp;ROUND(IFERROR(IF(ABS('様式E-4-2'!O82)&gt;=10,IF('様式E-4-2'!O82&gt;=0,'様式E-4-2'!O82*RANDBETWEEN(110,120)*0.01,'様式E-4-2'!O82*RANDBETWEEN(80,90)*0.01),'様式E-4-2'!O82+RANDBETWEEN(1,3)),0),0)&amp;"】")</f>
        <v/>
      </c>
      <c r="P82" s="214" t="str">
        <f ca="1">IF('様式E-4-2'!P82="","","【"&amp;ROUND(IFERROR(IF(ABS('様式E-4-2'!P82)&gt;=10,IF('様式E-4-2'!P82&gt;=0,'様式E-4-2'!P82*RANDBETWEEN(80,90)*0.01,'様式E-4-2'!P82*RANDBETWEEN(110,120)*0.01),'様式E-4-2'!P82-RANDBETWEEN(1,3)),0),0)&amp;"～"&amp;ROUND(IFERROR(IF(ABS('様式E-4-2'!P82)&gt;=10,IF('様式E-4-2'!P82&gt;=0,'様式E-4-2'!P82*RANDBETWEEN(110,120)*0.01,'様式E-4-2'!P82*RANDBETWEEN(80,90)*0.01),'様式E-4-2'!P82+RANDBETWEEN(1,3)),0),0)&amp;"】")</f>
        <v/>
      </c>
      <c r="Q82" s="449" t="e">
        <f ca="1">IF('様式E-4-2'!Q82="","","【"&amp;ROUND(IFERROR(IF(ABS('様式E-4-2'!Q82)&gt;=0.1,IF('様式E-4-2'!Q82&gt;=0,'様式E-4-2'!Q82*RANDBETWEEN(80,90),'様式E-4-2'!Q82*RANDBETWEEN(110,120)),('様式E-4-2'!Q82)*100-RANDBETWEEN(3,7)),0),0)&amp;"%～"&amp;ROUND(IFERROR(IF(ABS('様式E-4-2'!Q82)&gt;=0.1,IF('様式E-4-2'!Q82&gt;=0,'様式E-4-2'!Q82*RANDBETWEEN(110,120),'様式E-4-2'!Q82*RANDBETWEEN(80,90)),('様式E-4-2'!Q82)*100+RANDBETWEEN(3,7)),0),0)&amp;"%】")</f>
        <v>#DIV/0!</v>
      </c>
      <c r="R82" s="214" t="str">
        <f ca="1">IF('様式E-4-2'!R82="","","【"&amp;ROUND(IFERROR(IF(ABS('様式E-4-2'!R82)&gt;=10,IF('様式E-4-2'!R82&gt;=0,'様式E-4-2'!R82*RANDBETWEEN(80,90)*0.01,'様式E-4-2'!R82*RANDBETWEEN(110,120)*0.01),'様式E-4-2'!R82-RANDBETWEEN(1,3)),0),0)&amp;"～"&amp;ROUND(IFERROR(IF(ABS('様式E-4-2'!R82)&gt;=10,IF('様式E-4-2'!R82&gt;=0,'様式E-4-2'!R82*RANDBETWEEN(110,120)*0.01,'様式E-4-2'!R82*RANDBETWEEN(80,90)*0.01),'様式E-4-2'!R82+RANDBETWEEN(1,3)),0),0)&amp;"】")</f>
        <v/>
      </c>
      <c r="S82" s="214" t="str">
        <f ca="1">IF('様式E-4-2'!S82="","","【"&amp;ROUND(IFERROR(IF(ABS('様式E-4-2'!S82)&gt;=10,IF('様式E-4-2'!S82&gt;=0,'様式E-4-2'!S82*RANDBETWEEN(80,90)*0.01,'様式E-4-2'!S82*RANDBETWEEN(110,120)*0.01),'様式E-4-2'!S82-RANDBETWEEN(1,3)),0),0)&amp;"～"&amp;ROUND(IFERROR(IF(ABS('様式E-4-2'!S82)&gt;=10,IF('様式E-4-2'!S82&gt;=0,'様式E-4-2'!S82*RANDBETWEEN(110,120)*0.01,'様式E-4-2'!S82*RANDBETWEEN(80,90)*0.01),'様式E-4-2'!S82+RANDBETWEEN(1,3)),0),0)&amp;"】")</f>
        <v/>
      </c>
      <c r="T82" s="449" t="e">
        <f ca="1">IF('様式E-4-2'!T82="","","【"&amp;ROUND(IFERROR(IF(ABS('様式E-4-2'!T82)&gt;=0.1,IF('様式E-4-2'!T82&gt;=0,'様式E-4-2'!T82*RANDBETWEEN(80,90),'様式E-4-2'!T82*RANDBETWEEN(110,120)),('様式E-4-2'!T82)*100-RANDBETWEEN(3,7)),0),0)&amp;"%～"&amp;ROUND(IFERROR(IF(ABS('様式E-4-2'!T82)&gt;=0.1,IF('様式E-4-2'!T82&gt;=0,'様式E-4-2'!T82*RANDBETWEEN(110,120),'様式E-4-2'!T82*RANDBETWEEN(80,90)),('様式E-4-2'!T82)*100+RANDBETWEEN(3,7)),0),0)&amp;"%】")</f>
        <v>#DIV/0!</v>
      </c>
      <c r="U82" s="434" t="str">
        <f ca="1">IF('様式E-4-2'!U82="","","【"&amp;ROUND(IFERROR(IF(ABS('様式E-4-2'!U82)&gt;=10,IF('様式E-4-2'!U82&gt;=0,'様式E-4-2'!U82*RANDBETWEEN(80,90)*0.01,'様式E-4-2'!U82*RANDBETWEEN(110,120)*0.01),'様式E-4-2'!U82-RANDBETWEEN(1,3)),0),0)&amp;"～"&amp;ROUND(IFERROR(IF(ABS('様式E-4-2'!U82)&gt;=10,IF('様式E-4-2'!U82&gt;=0,'様式E-4-2'!U82*RANDBETWEEN(110,120)*0.01,'様式E-4-2'!U82*RANDBETWEEN(80,90)*0.01),'様式E-4-2'!U82+RANDBETWEEN(1,3)),0),0)&amp;"】")</f>
        <v/>
      </c>
      <c r="V82" s="434" t="str">
        <f ca="1">IF('様式E-4-2'!V82="","","【"&amp;ROUND(IFERROR(IF(ABS('様式E-4-2'!V82)&gt;=10,IF('様式E-4-2'!V82&gt;=0,'様式E-4-2'!V82*RANDBETWEEN(80,90)*0.01,'様式E-4-2'!V82*RANDBETWEEN(110,120)*0.01),'様式E-4-2'!V82-RANDBETWEEN(1,3)),0),0)&amp;"～"&amp;ROUND(IFERROR(IF(ABS('様式E-4-2'!V82)&gt;=10,IF('様式E-4-2'!V82&gt;=0,'様式E-4-2'!V82*RANDBETWEEN(110,120)*0.01,'様式E-4-2'!V82*RANDBETWEEN(80,90)*0.01),'様式E-4-2'!V82+RANDBETWEEN(1,3)),0),0)&amp;"】")</f>
        <v/>
      </c>
      <c r="W82" s="449" t="e">
        <f ca="1">IF('様式E-4-2'!W82="","","【"&amp;ROUND(IFERROR(IF(ABS('様式E-4-2'!W82)&gt;=0.1,IF('様式E-4-2'!W82&gt;=0,'様式E-4-2'!W82*RANDBETWEEN(80,90),'様式E-4-2'!W82*RANDBETWEEN(110,120)),('様式E-4-2'!W82)*100-RANDBETWEEN(3,7)),0),0)&amp;"%～"&amp;ROUND(IFERROR(IF(ABS('様式E-4-2'!W82)&gt;=0.1,IF('様式E-4-2'!W82&gt;=0,'様式E-4-2'!W82*RANDBETWEEN(110,120),'様式E-4-2'!W82*RANDBETWEEN(80,90)),('様式E-4-2'!W82)*100+RANDBETWEEN(3,7)),0),0)&amp;"%】")</f>
        <v>#VALUE!</v>
      </c>
      <c r="X82" s="433" t="str">
        <f ca="1">IF('様式E-4-2'!X82="","","【"&amp;ROUND(IFERROR(IF(ABS('様式E-4-2'!X82)&gt;=10,IF('様式E-4-2'!X82&gt;=0,'様式E-4-2'!X82*RANDBETWEEN(80,90)*0.01,'様式E-4-2'!X82*RANDBETWEEN(110,120)*0.01),'様式E-4-2'!X82-RANDBETWEEN(1,3)),0),0)&amp;"～"&amp;ROUND(IFERROR(IF(ABS('様式E-4-2'!X82)&gt;=10,IF('様式E-4-2'!X82&gt;=0,'様式E-4-2'!X82*RANDBETWEEN(110,120)*0.01,'様式E-4-2'!X82*RANDBETWEEN(80,90)*0.01),'様式E-4-2'!X82+RANDBETWEEN(1,3)),0),0)&amp;"】")</f>
        <v/>
      </c>
      <c r="Y82" s="214" t="str">
        <f ca="1">IF('様式E-4-2'!Y82="","","【"&amp;ROUND(IFERROR(IF(ABS('様式E-4-2'!Y82)&gt;=10,IF('様式E-4-2'!Y82&gt;=0,'様式E-4-2'!Y82*RANDBETWEEN(80,90)*0.01,'様式E-4-2'!Y82*RANDBETWEEN(110,120)*0.01),'様式E-4-2'!Y82-RANDBETWEEN(1,3)),0),0)&amp;"～"&amp;ROUND(IFERROR(IF(ABS('様式E-4-2'!Y82)&gt;=10,IF('様式E-4-2'!Y82&gt;=0,'様式E-4-2'!Y82*RANDBETWEEN(110,120)*0.01,'様式E-4-2'!Y82*RANDBETWEEN(80,90)*0.01),'様式E-4-2'!Y82+RANDBETWEEN(1,3)),0),0)&amp;"】")</f>
        <v/>
      </c>
      <c r="Z82" s="449" t="e">
        <f ca="1">IF('様式E-4-2'!Z82="","","【"&amp;ROUND(IFERROR(IF(ABS('様式E-4-2'!Z82)&gt;=0.1,IF('様式E-4-2'!Z82&gt;=0,'様式E-4-2'!Z82*RANDBETWEEN(80,90),'様式E-4-2'!Z82*RANDBETWEEN(110,120)),('様式E-4-2'!Z82)*100-RANDBETWEEN(3,7)),0),0)&amp;"%～"&amp;ROUND(IFERROR(IF(ABS('様式E-4-2'!Z82)&gt;=0.1,IF('様式E-4-2'!Z82&gt;=0,'様式E-4-2'!Z82*RANDBETWEEN(110,120),'様式E-4-2'!Z82*RANDBETWEEN(80,90)),('様式E-4-2'!Z82)*100+RANDBETWEEN(3,7)),0),0)&amp;"%】")</f>
        <v>#DIV/0!</v>
      </c>
      <c r="AA82" s="214" t="str">
        <f ca="1">IF('様式E-4-2'!AA82="","","【"&amp;ROUND(IFERROR(IF(ABS('様式E-4-2'!AA82)&gt;=10,IF('様式E-4-2'!AA82&gt;=0,'様式E-4-2'!AA82*RANDBETWEEN(80,90)*0.01,'様式E-4-2'!AA82*RANDBETWEEN(110,120)*0.01),'様式E-4-2'!AA82-RANDBETWEEN(1,3)),0),0)&amp;"～"&amp;ROUND(IFERROR(IF(ABS('様式E-4-2'!AA82)&gt;=10,IF('様式E-4-2'!AA82&gt;=0,'様式E-4-2'!AA82*RANDBETWEEN(110,120)*0.01,'様式E-4-2'!AA82*RANDBETWEEN(80,90)*0.01),'様式E-4-2'!AA82+RANDBETWEEN(1,3)),0),0)&amp;"】")</f>
        <v/>
      </c>
      <c r="AB82" s="214" t="str">
        <f ca="1">IF('様式E-4-2'!AB82="","","【"&amp;ROUND(IFERROR(IF(ABS('様式E-4-2'!AB82)&gt;=10,IF('様式E-4-2'!AB82&gt;=0,'様式E-4-2'!AB82*RANDBETWEEN(80,90)*0.01,'様式E-4-2'!AB82*RANDBETWEEN(110,120)*0.01),'様式E-4-2'!AB82-RANDBETWEEN(1,3)),0),0)&amp;"～"&amp;ROUND(IFERROR(IF(ABS('様式E-4-2'!AB82)&gt;=10,IF('様式E-4-2'!AB82&gt;=0,'様式E-4-2'!AB82*RANDBETWEEN(110,120)*0.01,'様式E-4-2'!AB82*RANDBETWEEN(80,90)*0.01),'様式E-4-2'!AB82+RANDBETWEEN(1,3)),0),0)&amp;"】")</f>
        <v/>
      </c>
      <c r="AC82" s="449" t="e">
        <f ca="1">IF('様式E-4-2'!AC82="","","【"&amp;ROUND(IFERROR(IF(ABS('様式E-4-2'!AC82)&gt;=0.1,IF('様式E-4-2'!AC82&gt;=0,'様式E-4-2'!AC82*RANDBETWEEN(80,90),'様式E-4-2'!AC82*RANDBETWEEN(110,120)),('様式E-4-2'!AC82)*100-RANDBETWEEN(3,7)),0),0)&amp;"%～"&amp;ROUND(IFERROR(IF(ABS('様式E-4-2'!AC82)&gt;=0.1,IF('様式E-4-2'!AC82&gt;=0,'様式E-4-2'!AC82*RANDBETWEEN(110,120),'様式E-4-2'!AC82*RANDBETWEEN(80,90)),('様式E-4-2'!AC82)*100+RANDBETWEEN(3,7)),0),0)&amp;"%】")</f>
        <v>#DIV/0!</v>
      </c>
      <c r="AD82" s="214" t="str">
        <f ca="1">IF('様式E-4-2'!AD82="","","【"&amp;ROUND(IFERROR(IF(ABS('様式E-4-2'!AD82)&gt;=10,IF('様式E-4-2'!AD82&gt;=0,'様式E-4-2'!AD82*RANDBETWEEN(80,90)*0.01,'様式E-4-2'!AD82*RANDBETWEEN(110,120)*0.01),'様式E-4-2'!AD82-RANDBETWEEN(1,3)),0),0)&amp;"～"&amp;ROUND(IFERROR(IF(ABS('様式E-4-2'!AD82)&gt;=10,IF('様式E-4-2'!AD82&gt;=0,'様式E-4-2'!AD82*RANDBETWEEN(110,120)*0.01,'様式E-4-2'!AD82*RANDBETWEEN(80,90)*0.01),'様式E-4-2'!AD82+RANDBETWEEN(1,3)),0),0)&amp;"】")</f>
        <v/>
      </c>
      <c r="AE82" s="214" t="str">
        <f ca="1">IF('様式E-4-2'!AE82="","","【"&amp;ROUND(IFERROR(IF(ABS('様式E-4-2'!AE82)&gt;=10,IF('様式E-4-2'!AE82&gt;=0,'様式E-4-2'!AE82*RANDBETWEEN(80,90)*0.01,'様式E-4-2'!AE82*RANDBETWEEN(110,120)*0.01),'様式E-4-2'!AE82-RANDBETWEEN(1,3)),0),0)&amp;"～"&amp;ROUND(IFERROR(IF(ABS('様式E-4-2'!AE82)&gt;=10,IF('様式E-4-2'!AE82&gt;=0,'様式E-4-2'!AE82*RANDBETWEEN(110,120)*0.01,'様式E-4-2'!AE82*RANDBETWEEN(80,90)*0.01),'様式E-4-2'!AE82+RANDBETWEEN(1,3)),0),0)&amp;"】")</f>
        <v/>
      </c>
      <c r="AF82" s="449" t="e">
        <f ca="1">IF('様式E-4-2'!AF82="","","【"&amp;ROUND(IFERROR(IF(ABS('様式E-4-2'!AF82)&gt;=0.1,IF('様式E-4-2'!AF82&gt;=0,'様式E-4-2'!AF82*RANDBETWEEN(80,90),'様式E-4-2'!AF82*RANDBETWEEN(110,120)),('様式E-4-2'!AF82)*100-RANDBETWEEN(3,7)),0),0)&amp;"%～"&amp;ROUND(IFERROR(IF(ABS('様式E-4-2'!AF82)&gt;=0.1,IF('様式E-4-2'!AF82&gt;=0,'様式E-4-2'!AF82*RANDBETWEEN(110,120),'様式E-4-2'!AF82*RANDBETWEEN(80,90)),('様式E-4-2'!AF82)*100+RANDBETWEEN(3,7)),0),0)&amp;"%】")</f>
        <v>#DIV/0!</v>
      </c>
      <c r="AG82" s="214" t="str">
        <f ca="1">IF('様式E-4-2'!AG82="","","【"&amp;ROUND(IFERROR(IF(ABS('様式E-4-2'!AG82)&gt;=10,IF('様式E-4-2'!AG82&gt;=0,'様式E-4-2'!AG82*RANDBETWEEN(80,90)*0.01,'様式E-4-2'!AG82*RANDBETWEEN(110,120)*0.01),'様式E-4-2'!AG82-RANDBETWEEN(1,3)),0),0)&amp;"～"&amp;ROUND(IFERROR(IF(ABS('様式E-4-2'!AG82)&gt;=10,IF('様式E-4-2'!AG82&gt;=0,'様式E-4-2'!AG82*RANDBETWEEN(110,120)*0.01,'様式E-4-2'!AG82*RANDBETWEEN(80,90)*0.01),'様式E-4-2'!AG82+RANDBETWEEN(1,3)),0),0)&amp;"】")</f>
        <v/>
      </c>
      <c r="AH82" s="214" t="str">
        <f ca="1">IF('様式E-4-2'!AH82="","","【"&amp;ROUND(IFERROR(IF(ABS('様式E-4-2'!AH82)&gt;=10,IF('様式E-4-2'!AH82&gt;=0,'様式E-4-2'!AH82*RANDBETWEEN(80,90)*0.01,'様式E-4-2'!AH82*RANDBETWEEN(110,120)*0.01),'様式E-4-2'!AH82-RANDBETWEEN(1,3)),0),0)&amp;"～"&amp;ROUND(IFERROR(IF(ABS('様式E-4-2'!AH82)&gt;=10,IF('様式E-4-2'!AH82&gt;=0,'様式E-4-2'!AH82*RANDBETWEEN(110,120)*0.01,'様式E-4-2'!AH82*RANDBETWEEN(80,90)*0.01),'様式E-4-2'!AH82+RANDBETWEEN(1,3)),0),0)&amp;"】")</f>
        <v/>
      </c>
      <c r="AI82" s="449" t="e">
        <f ca="1">IF('様式E-4-2'!AI82="","","【"&amp;ROUND(IFERROR(IF(ABS('様式E-4-2'!AI82)&gt;=0.1,IF('様式E-4-2'!AI82&gt;=0,'様式E-4-2'!AI82*RANDBETWEEN(80,90),'様式E-4-2'!AI82*RANDBETWEEN(110,120)),('様式E-4-2'!AI82)*100-RANDBETWEEN(3,7)),0),0)&amp;"%～"&amp;ROUND(IFERROR(IF(ABS('様式E-4-2'!AI82)&gt;=0.1,IF('様式E-4-2'!AI82&gt;=0,'様式E-4-2'!AI82*RANDBETWEEN(110,120),'様式E-4-2'!AI82*RANDBETWEEN(80,90)),('様式E-4-2'!AI82)*100+RANDBETWEEN(3,7)),0),0)&amp;"%】")</f>
        <v>#DIV/0!</v>
      </c>
      <c r="AJ82" s="434" t="str">
        <f ca="1">IF('様式E-4-2'!AJ82="","","【"&amp;ROUND(IFERROR(IF(ABS('様式E-4-2'!AJ82)&gt;=10,IF('様式E-4-2'!AJ82&gt;=0,'様式E-4-2'!AJ82*RANDBETWEEN(80,90)*0.01,'様式E-4-2'!AJ82*RANDBETWEEN(110,120)*0.01),'様式E-4-2'!AJ82-RANDBETWEEN(1,3)),0),0)&amp;"～"&amp;ROUND(IFERROR(IF(ABS('様式E-4-2'!AJ82)&gt;=10,IF('様式E-4-2'!AJ82&gt;=0,'様式E-4-2'!AJ82*RANDBETWEEN(110,120)*0.01,'様式E-4-2'!AJ82*RANDBETWEEN(80,90)*0.01),'様式E-4-2'!AJ82+RANDBETWEEN(1,3)),0),0)&amp;"】")</f>
        <v/>
      </c>
      <c r="AK82" s="434" t="str">
        <f ca="1">IF('様式E-4-2'!AK82="","","【"&amp;ROUND(IFERROR(IF(ABS('様式E-4-2'!AK82)&gt;=10,IF('様式E-4-2'!AK82&gt;=0,'様式E-4-2'!AK82*RANDBETWEEN(80,90)*0.01,'様式E-4-2'!AK82*RANDBETWEEN(110,120)*0.01),'様式E-4-2'!AK82-RANDBETWEEN(1,3)),0),0)&amp;"～"&amp;ROUND(IFERROR(IF(ABS('様式E-4-2'!AK82)&gt;=10,IF('様式E-4-2'!AK82&gt;=0,'様式E-4-2'!AK82*RANDBETWEEN(110,120)*0.01,'様式E-4-2'!AK82*RANDBETWEEN(80,90)*0.01),'様式E-4-2'!AK82+RANDBETWEEN(1,3)),0),0)&amp;"】")</f>
        <v/>
      </c>
      <c r="AL82" s="519" t="e">
        <f ca="1">IF('様式E-4-2'!AL82="","","【"&amp;ROUND(IFERROR(IF(ABS('様式E-4-2'!AL82)&gt;=0.1,IF('様式E-4-2'!AL82&gt;=0,'様式E-4-2'!AL82*RANDBETWEEN(80,90),'様式E-4-2'!AL82*RANDBETWEEN(110,120)),('様式E-4-2'!AL82)*100-RANDBETWEEN(3,7)),0),0)&amp;"%～"&amp;ROUND(IFERROR(IF(ABS('様式E-4-2'!AL82)&gt;=0.1,IF('様式E-4-2'!AL82&gt;=0,'様式E-4-2'!AL82*RANDBETWEEN(110,120),'様式E-4-2'!AL82*RANDBETWEEN(80,90)),('様式E-4-2'!AL82)*100+RANDBETWEEN(3,7)),0),0)&amp;"%】")</f>
        <v>#VALUE!</v>
      </c>
    </row>
    <row r="83" spans="2:38" ht="27" customHeight="1" x14ac:dyDescent="0.15">
      <c r="B83" s="112"/>
      <c r="C83" s="44" t="s">
        <v>309</v>
      </c>
      <c r="D83" s="831" t="str">
        <f>IF('様式E-4-2'!D83:G83="","",'様式E-4-2'!D83:G83)</f>
        <v/>
      </c>
      <c r="E83" s="831"/>
      <c r="F83" s="831"/>
      <c r="G83" s="832"/>
      <c r="H83" s="218" t="str">
        <f>IF('様式E-4-2'!H83="","",'様式E-4-2'!H83)</f>
        <v/>
      </c>
      <c r="I83" s="433" t="str">
        <f ca="1">IF('様式E-4-2'!I83="","","【"&amp;ROUND(IFERROR(IF(ABS('様式E-4-2'!I83)&gt;=10,IF('様式E-4-2'!I83&gt;=0,'様式E-4-2'!I83*RANDBETWEEN(80,90)*0.01,'様式E-4-2'!I83*RANDBETWEEN(110,120)*0.01),'様式E-4-2'!I83-RANDBETWEEN(1,3)),0),0)&amp;"～"&amp;ROUND(IFERROR(IF(ABS('様式E-4-2'!I83)&gt;=10,IF('様式E-4-2'!I83&gt;=0,'様式E-4-2'!I83*RANDBETWEEN(110,120)*0.01,'様式E-4-2'!I83*RANDBETWEEN(80,90)*0.01),'様式E-4-2'!I83+RANDBETWEEN(1,3)),0),0)&amp;"】")</f>
        <v/>
      </c>
      <c r="J83" s="214" t="str">
        <f ca="1">IF('様式E-4-2'!J83="","","【"&amp;ROUND(IFERROR(IF(ABS('様式E-4-2'!J83)&gt;=10,IF('様式E-4-2'!J83&gt;=0,'様式E-4-2'!J83*RANDBETWEEN(80,90)*0.01,'様式E-4-2'!J83*RANDBETWEEN(110,120)*0.01),'様式E-4-2'!J83-RANDBETWEEN(1,3)),0),0)&amp;"～"&amp;ROUND(IFERROR(IF(ABS('様式E-4-2'!J83)&gt;=10,IF('様式E-4-2'!J83&gt;=0,'様式E-4-2'!J83*RANDBETWEEN(110,120)*0.01,'様式E-4-2'!J83*RANDBETWEEN(80,90)*0.01),'様式E-4-2'!J83+RANDBETWEEN(1,3)),0),0)&amp;"】")</f>
        <v/>
      </c>
      <c r="K83" s="434" t="e">
        <f ca="1">IF('様式E-4-2'!K83="","","【"&amp;ROUND(IFERROR(IF(ABS('様式E-4-2'!K83)&gt;=0.1,IF('様式E-4-2'!K83&gt;=0,'様式E-4-2'!K83*RANDBETWEEN(80,90),'様式E-4-2'!K83*RANDBETWEEN(110,120)),('様式E-4-2'!K83)*100-RANDBETWEEN(3,7)),0),0)&amp;"%～"&amp;ROUND(IFERROR(IF(ABS('様式E-4-2'!K83)&gt;=0.1,IF('様式E-4-2'!K83&gt;=0,'様式E-4-2'!K83*RANDBETWEEN(110,120),'様式E-4-2'!K83*RANDBETWEEN(80,90)),('様式E-4-2'!K83)*100+RANDBETWEEN(3,7)),0),0)&amp;"%】")</f>
        <v>#DIV/0!</v>
      </c>
      <c r="L83" s="214" t="str">
        <f ca="1">IF('様式E-4-2'!L83="","","【"&amp;ROUND(IFERROR(IF(ABS('様式E-4-2'!L83)&gt;=10,IF('様式E-4-2'!L83&gt;=0,'様式E-4-2'!L83*RANDBETWEEN(80,90)*0.01,'様式E-4-2'!L83*RANDBETWEEN(110,120)*0.01),'様式E-4-2'!L83-RANDBETWEEN(1,3)),0),0)&amp;"～"&amp;ROUND(IFERROR(IF(ABS('様式E-4-2'!L83)&gt;=10,IF('様式E-4-2'!L83&gt;=0,'様式E-4-2'!L83*RANDBETWEEN(110,120)*0.01,'様式E-4-2'!L83*RANDBETWEEN(80,90)*0.01),'様式E-4-2'!L83+RANDBETWEEN(1,3)),0),0)&amp;"】")</f>
        <v/>
      </c>
      <c r="M83" s="214" t="str">
        <f ca="1">IF('様式E-4-2'!M83="","","【"&amp;ROUND(IFERROR(IF(ABS('様式E-4-2'!M83)&gt;=10,IF('様式E-4-2'!M83&gt;=0,'様式E-4-2'!M83*RANDBETWEEN(80,90)*0.01,'様式E-4-2'!M83*RANDBETWEEN(110,120)*0.01),'様式E-4-2'!M83-RANDBETWEEN(1,3)),0),0)&amp;"～"&amp;ROUND(IFERROR(IF(ABS('様式E-4-2'!M83)&gt;=10,IF('様式E-4-2'!M83&gt;=0,'様式E-4-2'!M83*RANDBETWEEN(110,120)*0.01,'様式E-4-2'!M83*RANDBETWEEN(80,90)*0.01),'様式E-4-2'!M83+RANDBETWEEN(1,3)),0),0)&amp;"】")</f>
        <v/>
      </c>
      <c r="N83" s="449" t="e">
        <f ca="1">IF('様式E-4-2'!N83="","","【"&amp;ROUND(IFERROR(IF(ABS('様式E-4-2'!N83)&gt;=0.1,IF('様式E-4-2'!N83&gt;=0,'様式E-4-2'!N83*RANDBETWEEN(80,90),'様式E-4-2'!N83*RANDBETWEEN(110,120)),('様式E-4-2'!N83)*100-RANDBETWEEN(3,7)),0),0)&amp;"%～"&amp;ROUND(IFERROR(IF(ABS('様式E-4-2'!N83)&gt;=0.1,IF('様式E-4-2'!N83&gt;=0,'様式E-4-2'!N83*RANDBETWEEN(110,120),'様式E-4-2'!N83*RANDBETWEEN(80,90)),('様式E-4-2'!N83)*100+RANDBETWEEN(3,7)),0),0)&amp;"%】")</f>
        <v>#DIV/0!</v>
      </c>
      <c r="O83" s="214" t="str">
        <f ca="1">IF('様式E-4-2'!O83="","","【"&amp;ROUND(IFERROR(IF(ABS('様式E-4-2'!O83)&gt;=10,IF('様式E-4-2'!O83&gt;=0,'様式E-4-2'!O83*RANDBETWEEN(80,90)*0.01,'様式E-4-2'!O83*RANDBETWEEN(110,120)*0.01),'様式E-4-2'!O83-RANDBETWEEN(1,3)),0),0)&amp;"～"&amp;ROUND(IFERROR(IF(ABS('様式E-4-2'!O83)&gt;=10,IF('様式E-4-2'!O83&gt;=0,'様式E-4-2'!O83*RANDBETWEEN(110,120)*0.01,'様式E-4-2'!O83*RANDBETWEEN(80,90)*0.01),'様式E-4-2'!O83+RANDBETWEEN(1,3)),0),0)&amp;"】")</f>
        <v/>
      </c>
      <c r="P83" s="214" t="str">
        <f ca="1">IF('様式E-4-2'!P83="","","【"&amp;ROUND(IFERROR(IF(ABS('様式E-4-2'!P83)&gt;=10,IF('様式E-4-2'!P83&gt;=0,'様式E-4-2'!P83*RANDBETWEEN(80,90)*0.01,'様式E-4-2'!P83*RANDBETWEEN(110,120)*0.01),'様式E-4-2'!P83-RANDBETWEEN(1,3)),0),0)&amp;"～"&amp;ROUND(IFERROR(IF(ABS('様式E-4-2'!P83)&gt;=10,IF('様式E-4-2'!P83&gt;=0,'様式E-4-2'!P83*RANDBETWEEN(110,120)*0.01,'様式E-4-2'!P83*RANDBETWEEN(80,90)*0.01),'様式E-4-2'!P83+RANDBETWEEN(1,3)),0),0)&amp;"】")</f>
        <v/>
      </c>
      <c r="Q83" s="449" t="e">
        <f ca="1">IF('様式E-4-2'!Q83="","","【"&amp;ROUND(IFERROR(IF(ABS('様式E-4-2'!Q83)&gt;=0.1,IF('様式E-4-2'!Q83&gt;=0,'様式E-4-2'!Q83*RANDBETWEEN(80,90),'様式E-4-2'!Q83*RANDBETWEEN(110,120)),('様式E-4-2'!Q83)*100-RANDBETWEEN(3,7)),0),0)&amp;"%～"&amp;ROUND(IFERROR(IF(ABS('様式E-4-2'!Q83)&gt;=0.1,IF('様式E-4-2'!Q83&gt;=0,'様式E-4-2'!Q83*RANDBETWEEN(110,120),'様式E-4-2'!Q83*RANDBETWEEN(80,90)),('様式E-4-2'!Q83)*100+RANDBETWEEN(3,7)),0),0)&amp;"%】")</f>
        <v>#DIV/0!</v>
      </c>
      <c r="R83" s="214" t="str">
        <f ca="1">IF('様式E-4-2'!R83="","","【"&amp;ROUND(IFERROR(IF(ABS('様式E-4-2'!R83)&gt;=10,IF('様式E-4-2'!R83&gt;=0,'様式E-4-2'!R83*RANDBETWEEN(80,90)*0.01,'様式E-4-2'!R83*RANDBETWEEN(110,120)*0.01),'様式E-4-2'!R83-RANDBETWEEN(1,3)),0),0)&amp;"～"&amp;ROUND(IFERROR(IF(ABS('様式E-4-2'!R83)&gt;=10,IF('様式E-4-2'!R83&gt;=0,'様式E-4-2'!R83*RANDBETWEEN(110,120)*0.01,'様式E-4-2'!R83*RANDBETWEEN(80,90)*0.01),'様式E-4-2'!R83+RANDBETWEEN(1,3)),0),0)&amp;"】")</f>
        <v/>
      </c>
      <c r="S83" s="214" t="str">
        <f ca="1">IF('様式E-4-2'!S83="","","【"&amp;ROUND(IFERROR(IF(ABS('様式E-4-2'!S83)&gt;=10,IF('様式E-4-2'!S83&gt;=0,'様式E-4-2'!S83*RANDBETWEEN(80,90)*0.01,'様式E-4-2'!S83*RANDBETWEEN(110,120)*0.01),'様式E-4-2'!S83-RANDBETWEEN(1,3)),0),0)&amp;"～"&amp;ROUND(IFERROR(IF(ABS('様式E-4-2'!S83)&gt;=10,IF('様式E-4-2'!S83&gt;=0,'様式E-4-2'!S83*RANDBETWEEN(110,120)*0.01,'様式E-4-2'!S83*RANDBETWEEN(80,90)*0.01),'様式E-4-2'!S83+RANDBETWEEN(1,3)),0),0)&amp;"】")</f>
        <v/>
      </c>
      <c r="T83" s="449" t="e">
        <f ca="1">IF('様式E-4-2'!T83="","","【"&amp;ROUND(IFERROR(IF(ABS('様式E-4-2'!T83)&gt;=0.1,IF('様式E-4-2'!T83&gt;=0,'様式E-4-2'!T83*RANDBETWEEN(80,90),'様式E-4-2'!T83*RANDBETWEEN(110,120)),('様式E-4-2'!T83)*100-RANDBETWEEN(3,7)),0),0)&amp;"%～"&amp;ROUND(IFERROR(IF(ABS('様式E-4-2'!T83)&gt;=0.1,IF('様式E-4-2'!T83&gt;=0,'様式E-4-2'!T83*RANDBETWEEN(110,120),'様式E-4-2'!T83*RANDBETWEEN(80,90)),('様式E-4-2'!T83)*100+RANDBETWEEN(3,7)),0),0)&amp;"%】")</f>
        <v>#DIV/0!</v>
      </c>
      <c r="U83" s="434" t="str">
        <f ca="1">IF('様式E-4-2'!U83="","","【"&amp;ROUND(IFERROR(IF(ABS('様式E-4-2'!U83)&gt;=10,IF('様式E-4-2'!U83&gt;=0,'様式E-4-2'!U83*RANDBETWEEN(80,90)*0.01,'様式E-4-2'!U83*RANDBETWEEN(110,120)*0.01),'様式E-4-2'!U83-RANDBETWEEN(1,3)),0),0)&amp;"～"&amp;ROUND(IFERROR(IF(ABS('様式E-4-2'!U83)&gt;=10,IF('様式E-4-2'!U83&gt;=0,'様式E-4-2'!U83*RANDBETWEEN(110,120)*0.01,'様式E-4-2'!U83*RANDBETWEEN(80,90)*0.01),'様式E-4-2'!U83+RANDBETWEEN(1,3)),0),0)&amp;"】")</f>
        <v/>
      </c>
      <c r="V83" s="434" t="str">
        <f ca="1">IF('様式E-4-2'!V83="","","【"&amp;ROUND(IFERROR(IF(ABS('様式E-4-2'!V83)&gt;=10,IF('様式E-4-2'!V83&gt;=0,'様式E-4-2'!V83*RANDBETWEEN(80,90)*0.01,'様式E-4-2'!V83*RANDBETWEEN(110,120)*0.01),'様式E-4-2'!V83-RANDBETWEEN(1,3)),0),0)&amp;"～"&amp;ROUND(IFERROR(IF(ABS('様式E-4-2'!V83)&gt;=10,IF('様式E-4-2'!V83&gt;=0,'様式E-4-2'!V83*RANDBETWEEN(110,120)*0.01,'様式E-4-2'!V83*RANDBETWEEN(80,90)*0.01),'様式E-4-2'!V83+RANDBETWEEN(1,3)),0),0)&amp;"】")</f>
        <v/>
      </c>
      <c r="W83" s="449" t="e">
        <f ca="1">IF('様式E-4-2'!W83="","","【"&amp;ROUND(IFERROR(IF(ABS('様式E-4-2'!W83)&gt;=0.1,IF('様式E-4-2'!W83&gt;=0,'様式E-4-2'!W83*RANDBETWEEN(80,90),'様式E-4-2'!W83*RANDBETWEEN(110,120)),('様式E-4-2'!W83)*100-RANDBETWEEN(3,7)),0),0)&amp;"%～"&amp;ROUND(IFERROR(IF(ABS('様式E-4-2'!W83)&gt;=0.1,IF('様式E-4-2'!W83&gt;=0,'様式E-4-2'!W83*RANDBETWEEN(110,120),'様式E-4-2'!W83*RANDBETWEEN(80,90)),('様式E-4-2'!W83)*100+RANDBETWEEN(3,7)),0),0)&amp;"%】")</f>
        <v>#VALUE!</v>
      </c>
      <c r="X83" s="433" t="str">
        <f ca="1">IF('様式E-4-2'!X83="","","【"&amp;ROUND(IFERROR(IF(ABS('様式E-4-2'!X83)&gt;=10,IF('様式E-4-2'!X83&gt;=0,'様式E-4-2'!X83*RANDBETWEEN(80,90)*0.01,'様式E-4-2'!X83*RANDBETWEEN(110,120)*0.01),'様式E-4-2'!X83-RANDBETWEEN(1,3)),0),0)&amp;"～"&amp;ROUND(IFERROR(IF(ABS('様式E-4-2'!X83)&gt;=10,IF('様式E-4-2'!X83&gt;=0,'様式E-4-2'!X83*RANDBETWEEN(110,120)*0.01,'様式E-4-2'!X83*RANDBETWEEN(80,90)*0.01),'様式E-4-2'!X83+RANDBETWEEN(1,3)),0),0)&amp;"】")</f>
        <v/>
      </c>
      <c r="Y83" s="214" t="str">
        <f ca="1">IF('様式E-4-2'!Y83="","","【"&amp;ROUND(IFERROR(IF(ABS('様式E-4-2'!Y83)&gt;=10,IF('様式E-4-2'!Y83&gt;=0,'様式E-4-2'!Y83*RANDBETWEEN(80,90)*0.01,'様式E-4-2'!Y83*RANDBETWEEN(110,120)*0.01),'様式E-4-2'!Y83-RANDBETWEEN(1,3)),0),0)&amp;"～"&amp;ROUND(IFERROR(IF(ABS('様式E-4-2'!Y83)&gt;=10,IF('様式E-4-2'!Y83&gt;=0,'様式E-4-2'!Y83*RANDBETWEEN(110,120)*0.01,'様式E-4-2'!Y83*RANDBETWEEN(80,90)*0.01),'様式E-4-2'!Y83+RANDBETWEEN(1,3)),0),0)&amp;"】")</f>
        <v/>
      </c>
      <c r="Z83" s="449" t="e">
        <f ca="1">IF('様式E-4-2'!Z83="","","【"&amp;ROUND(IFERROR(IF(ABS('様式E-4-2'!Z83)&gt;=0.1,IF('様式E-4-2'!Z83&gt;=0,'様式E-4-2'!Z83*RANDBETWEEN(80,90),'様式E-4-2'!Z83*RANDBETWEEN(110,120)),('様式E-4-2'!Z83)*100-RANDBETWEEN(3,7)),0),0)&amp;"%～"&amp;ROUND(IFERROR(IF(ABS('様式E-4-2'!Z83)&gt;=0.1,IF('様式E-4-2'!Z83&gt;=0,'様式E-4-2'!Z83*RANDBETWEEN(110,120),'様式E-4-2'!Z83*RANDBETWEEN(80,90)),('様式E-4-2'!Z83)*100+RANDBETWEEN(3,7)),0),0)&amp;"%】")</f>
        <v>#DIV/0!</v>
      </c>
      <c r="AA83" s="214" t="str">
        <f ca="1">IF('様式E-4-2'!AA83="","","【"&amp;ROUND(IFERROR(IF(ABS('様式E-4-2'!AA83)&gt;=10,IF('様式E-4-2'!AA83&gt;=0,'様式E-4-2'!AA83*RANDBETWEEN(80,90)*0.01,'様式E-4-2'!AA83*RANDBETWEEN(110,120)*0.01),'様式E-4-2'!AA83-RANDBETWEEN(1,3)),0),0)&amp;"～"&amp;ROUND(IFERROR(IF(ABS('様式E-4-2'!AA83)&gt;=10,IF('様式E-4-2'!AA83&gt;=0,'様式E-4-2'!AA83*RANDBETWEEN(110,120)*0.01,'様式E-4-2'!AA83*RANDBETWEEN(80,90)*0.01),'様式E-4-2'!AA83+RANDBETWEEN(1,3)),0),0)&amp;"】")</f>
        <v/>
      </c>
      <c r="AB83" s="214" t="str">
        <f ca="1">IF('様式E-4-2'!AB83="","","【"&amp;ROUND(IFERROR(IF(ABS('様式E-4-2'!AB83)&gt;=10,IF('様式E-4-2'!AB83&gt;=0,'様式E-4-2'!AB83*RANDBETWEEN(80,90)*0.01,'様式E-4-2'!AB83*RANDBETWEEN(110,120)*0.01),'様式E-4-2'!AB83-RANDBETWEEN(1,3)),0),0)&amp;"～"&amp;ROUND(IFERROR(IF(ABS('様式E-4-2'!AB83)&gt;=10,IF('様式E-4-2'!AB83&gt;=0,'様式E-4-2'!AB83*RANDBETWEEN(110,120)*0.01,'様式E-4-2'!AB83*RANDBETWEEN(80,90)*0.01),'様式E-4-2'!AB83+RANDBETWEEN(1,3)),0),0)&amp;"】")</f>
        <v/>
      </c>
      <c r="AC83" s="449" t="e">
        <f ca="1">IF('様式E-4-2'!AC83="","","【"&amp;ROUND(IFERROR(IF(ABS('様式E-4-2'!AC83)&gt;=0.1,IF('様式E-4-2'!AC83&gt;=0,'様式E-4-2'!AC83*RANDBETWEEN(80,90),'様式E-4-2'!AC83*RANDBETWEEN(110,120)),('様式E-4-2'!AC83)*100-RANDBETWEEN(3,7)),0),0)&amp;"%～"&amp;ROUND(IFERROR(IF(ABS('様式E-4-2'!AC83)&gt;=0.1,IF('様式E-4-2'!AC83&gt;=0,'様式E-4-2'!AC83*RANDBETWEEN(110,120),'様式E-4-2'!AC83*RANDBETWEEN(80,90)),('様式E-4-2'!AC83)*100+RANDBETWEEN(3,7)),0),0)&amp;"%】")</f>
        <v>#DIV/0!</v>
      </c>
      <c r="AD83" s="214" t="str">
        <f ca="1">IF('様式E-4-2'!AD83="","","【"&amp;ROUND(IFERROR(IF(ABS('様式E-4-2'!AD83)&gt;=10,IF('様式E-4-2'!AD83&gt;=0,'様式E-4-2'!AD83*RANDBETWEEN(80,90)*0.01,'様式E-4-2'!AD83*RANDBETWEEN(110,120)*0.01),'様式E-4-2'!AD83-RANDBETWEEN(1,3)),0),0)&amp;"～"&amp;ROUND(IFERROR(IF(ABS('様式E-4-2'!AD83)&gt;=10,IF('様式E-4-2'!AD83&gt;=0,'様式E-4-2'!AD83*RANDBETWEEN(110,120)*0.01,'様式E-4-2'!AD83*RANDBETWEEN(80,90)*0.01),'様式E-4-2'!AD83+RANDBETWEEN(1,3)),0),0)&amp;"】")</f>
        <v/>
      </c>
      <c r="AE83" s="214" t="str">
        <f ca="1">IF('様式E-4-2'!AE83="","","【"&amp;ROUND(IFERROR(IF(ABS('様式E-4-2'!AE83)&gt;=10,IF('様式E-4-2'!AE83&gt;=0,'様式E-4-2'!AE83*RANDBETWEEN(80,90)*0.01,'様式E-4-2'!AE83*RANDBETWEEN(110,120)*0.01),'様式E-4-2'!AE83-RANDBETWEEN(1,3)),0),0)&amp;"～"&amp;ROUND(IFERROR(IF(ABS('様式E-4-2'!AE83)&gt;=10,IF('様式E-4-2'!AE83&gt;=0,'様式E-4-2'!AE83*RANDBETWEEN(110,120)*0.01,'様式E-4-2'!AE83*RANDBETWEEN(80,90)*0.01),'様式E-4-2'!AE83+RANDBETWEEN(1,3)),0),0)&amp;"】")</f>
        <v/>
      </c>
      <c r="AF83" s="449" t="e">
        <f ca="1">IF('様式E-4-2'!AF83="","","【"&amp;ROUND(IFERROR(IF(ABS('様式E-4-2'!AF83)&gt;=0.1,IF('様式E-4-2'!AF83&gt;=0,'様式E-4-2'!AF83*RANDBETWEEN(80,90),'様式E-4-2'!AF83*RANDBETWEEN(110,120)),('様式E-4-2'!AF83)*100-RANDBETWEEN(3,7)),0),0)&amp;"%～"&amp;ROUND(IFERROR(IF(ABS('様式E-4-2'!AF83)&gt;=0.1,IF('様式E-4-2'!AF83&gt;=0,'様式E-4-2'!AF83*RANDBETWEEN(110,120),'様式E-4-2'!AF83*RANDBETWEEN(80,90)),('様式E-4-2'!AF83)*100+RANDBETWEEN(3,7)),0),0)&amp;"%】")</f>
        <v>#DIV/0!</v>
      </c>
      <c r="AG83" s="214" t="str">
        <f ca="1">IF('様式E-4-2'!AG83="","","【"&amp;ROUND(IFERROR(IF(ABS('様式E-4-2'!AG83)&gt;=10,IF('様式E-4-2'!AG83&gt;=0,'様式E-4-2'!AG83*RANDBETWEEN(80,90)*0.01,'様式E-4-2'!AG83*RANDBETWEEN(110,120)*0.01),'様式E-4-2'!AG83-RANDBETWEEN(1,3)),0),0)&amp;"～"&amp;ROUND(IFERROR(IF(ABS('様式E-4-2'!AG83)&gt;=10,IF('様式E-4-2'!AG83&gt;=0,'様式E-4-2'!AG83*RANDBETWEEN(110,120)*0.01,'様式E-4-2'!AG83*RANDBETWEEN(80,90)*0.01),'様式E-4-2'!AG83+RANDBETWEEN(1,3)),0),0)&amp;"】")</f>
        <v/>
      </c>
      <c r="AH83" s="214" t="str">
        <f ca="1">IF('様式E-4-2'!AH83="","","【"&amp;ROUND(IFERROR(IF(ABS('様式E-4-2'!AH83)&gt;=10,IF('様式E-4-2'!AH83&gt;=0,'様式E-4-2'!AH83*RANDBETWEEN(80,90)*0.01,'様式E-4-2'!AH83*RANDBETWEEN(110,120)*0.01),'様式E-4-2'!AH83-RANDBETWEEN(1,3)),0),0)&amp;"～"&amp;ROUND(IFERROR(IF(ABS('様式E-4-2'!AH83)&gt;=10,IF('様式E-4-2'!AH83&gt;=0,'様式E-4-2'!AH83*RANDBETWEEN(110,120)*0.01,'様式E-4-2'!AH83*RANDBETWEEN(80,90)*0.01),'様式E-4-2'!AH83+RANDBETWEEN(1,3)),0),0)&amp;"】")</f>
        <v/>
      </c>
      <c r="AI83" s="449" t="e">
        <f ca="1">IF('様式E-4-2'!AI83="","","【"&amp;ROUND(IFERROR(IF(ABS('様式E-4-2'!AI83)&gt;=0.1,IF('様式E-4-2'!AI83&gt;=0,'様式E-4-2'!AI83*RANDBETWEEN(80,90),'様式E-4-2'!AI83*RANDBETWEEN(110,120)),('様式E-4-2'!AI83)*100-RANDBETWEEN(3,7)),0),0)&amp;"%～"&amp;ROUND(IFERROR(IF(ABS('様式E-4-2'!AI83)&gt;=0.1,IF('様式E-4-2'!AI83&gt;=0,'様式E-4-2'!AI83*RANDBETWEEN(110,120),'様式E-4-2'!AI83*RANDBETWEEN(80,90)),('様式E-4-2'!AI83)*100+RANDBETWEEN(3,7)),0),0)&amp;"%】")</f>
        <v>#DIV/0!</v>
      </c>
      <c r="AJ83" s="434" t="str">
        <f ca="1">IF('様式E-4-2'!AJ83="","","【"&amp;ROUND(IFERROR(IF(ABS('様式E-4-2'!AJ83)&gt;=10,IF('様式E-4-2'!AJ83&gt;=0,'様式E-4-2'!AJ83*RANDBETWEEN(80,90)*0.01,'様式E-4-2'!AJ83*RANDBETWEEN(110,120)*0.01),'様式E-4-2'!AJ83-RANDBETWEEN(1,3)),0),0)&amp;"～"&amp;ROUND(IFERROR(IF(ABS('様式E-4-2'!AJ83)&gt;=10,IF('様式E-4-2'!AJ83&gt;=0,'様式E-4-2'!AJ83*RANDBETWEEN(110,120)*0.01,'様式E-4-2'!AJ83*RANDBETWEEN(80,90)*0.01),'様式E-4-2'!AJ83+RANDBETWEEN(1,3)),0),0)&amp;"】")</f>
        <v/>
      </c>
      <c r="AK83" s="434" t="str">
        <f ca="1">IF('様式E-4-2'!AK83="","","【"&amp;ROUND(IFERROR(IF(ABS('様式E-4-2'!AK83)&gt;=10,IF('様式E-4-2'!AK83&gt;=0,'様式E-4-2'!AK83*RANDBETWEEN(80,90)*0.01,'様式E-4-2'!AK83*RANDBETWEEN(110,120)*0.01),'様式E-4-2'!AK83-RANDBETWEEN(1,3)),0),0)&amp;"～"&amp;ROUND(IFERROR(IF(ABS('様式E-4-2'!AK83)&gt;=10,IF('様式E-4-2'!AK83&gt;=0,'様式E-4-2'!AK83*RANDBETWEEN(110,120)*0.01,'様式E-4-2'!AK83*RANDBETWEEN(80,90)*0.01),'様式E-4-2'!AK83+RANDBETWEEN(1,3)),0),0)&amp;"】")</f>
        <v/>
      </c>
      <c r="AL83" s="519" t="e">
        <f ca="1">IF('様式E-4-2'!AL83="","","【"&amp;ROUND(IFERROR(IF(ABS('様式E-4-2'!AL83)&gt;=0.1,IF('様式E-4-2'!AL83&gt;=0,'様式E-4-2'!AL83*RANDBETWEEN(80,90),'様式E-4-2'!AL83*RANDBETWEEN(110,120)),('様式E-4-2'!AL83)*100-RANDBETWEEN(3,7)),0),0)&amp;"%～"&amp;ROUND(IFERROR(IF(ABS('様式E-4-2'!AL83)&gt;=0.1,IF('様式E-4-2'!AL83&gt;=0,'様式E-4-2'!AL83*RANDBETWEEN(110,120),'様式E-4-2'!AL83*RANDBETWEEN(80,90)),('様式E-4-2'!AL83)*100+RANDBETWEEN(3,7)),0),0)&amp;"%】")</f>
        <v>#VALUE!</v>
      </c>
    </row>
    <row r="84" spans="2:38" ht="27" customHeight="1" x14ac:dyDescent="0.15">
      <c r="B84" s="114"/>
      <c r="C84" s="863" t="s">
        <v>131</v>
      </c>
      <c r="D84" s="863"/>
      <c r="E84" s="863"/>
      <c r="F84" s="863"/>
      <c r="G84" s="863"/>
      <c r="H84" s="436"/>
      <c r="I84" s="438" t="str">
        <f ca="1">IF('様式E-4-2'!I84="","","【"&amp;ROUND(IFERROR(IF(ABS('様式E-4-2'!I84)&gt;=10,IF('様式E-4-2'!I84&gt;=0,'様式E-4-2'!I84*RANDBETWEEN(80,90)*0.01,'様式E-4-2'!I84*RANDBETWEEN(110,120)*0.01),'様式E-4-2'!I84-RANDBETWEEN(1,3)),0),0)&amp;"～"&amp;ROUND(IFERROR(IF(ABS('様式E-4-2'!I84)&gt;=10,IF('様式E-4-2'!I84&gt;=0,'様式E-4-2'!I84*RANDBETWEEN(110,120)*0.01,'様式E-4-2'!I84*RANDBETWEEN(80,90)*0.01),'様式E-4-2'!I84+RANDBETWEEN(1,3)),0),0)&amp;"】")</f>
        <v/>
      </c>
      <c r="J84" s="434" t="str">
        <f ca="1">IF('様式E-4-2'!J84="","","【"&amp;ROUND(IFERROR(IF(ABS('様式E-4-2'!J84)&gt;=10,IF('様式E-4-2'!J84&gt;=0,'様式E-4-2'!J84*RANDBETWEEN(80,90)*0.01,'様式E-4-2'!J84*RANDBETWEEN(110,120)*0.01),'様式E-4-2'!J84-RANDBETWEEN(1,3)),0),0)&amp;"～"&amp;ROUND(IFERROR(IF(ABS('様式E-4-2'!J84)&gt;=10,IF('様式E-4-2'!J84&gt;=0,'様式E-4-2'!J84*RANDBETWEEN(110,120)*0.01,'様式E-4-2'!J84*RANDBETWEEN(80,90)*0.01),'様式E-4-2'!J84+RANDBETWEEN(1,3)),0),0)&amp;"】")</f>
        <v/>
      </c>
      <c r="K84" s="434" t="e">
        <f ca="1">IF('様式E-4-2'!K84="","","【"&amp;ROUND(IFERROR(IF(ABS('様式E-4-2'!K84)&gt;=0.1,IF('様式E-4-2'!K84&gt;=0,'様式E-4-2'!K84*RANDBETWEEN(80,90),'様式E-4-2'!K84*RANDBETWEEN(110,120)),('様式E-4-2'!K84)*100-RANDBETWEEN(3,7)),0),0)&amp;"%～"&amp;ROUND(IFERROR(IF(ABS('様式E-4-2'!K84)&gt;=0.1,IF('様式E-4-2'!K84&gt;=0,'様式E-4-2'!K84*RANDBETWEEN(110,120),'様式E-4-2'!K84*RANDBETWEEN(80,90)),('様式E-4-2'!K84)*100+RANDBETWEEN(3,7)),0),0)&amp;"%】")</f>
        <v>#VALUE!</v>
      </c>
      <c r="L84" s="434" t="str">
        <f ca="1">IF('様式E-4-2'!L84="","","【"&amp;ROUND(IFERROR(IF(ABS('様式E-4-2'!L84)&gt;=10,IF('様式E-4-2'!L84&gt;=0,'様式E-4-2'!L84*RANDBETWEEN(80,90)*0.01,'様式E-4-2'!L84*RANDBETWEEN(110,120)*0.01),'様式E-4-2'!L84-RANDBETWEEN(1,3)),0),0)&amp;"～"&amp;ROUND(IFERROR(IF(ABS('様式E-4-2'!L84)&gt;=10,IF('様式E-4-2'!L84&gt;=0,'様式E-4-2'!L84*RANDBETWEEN(110,120)*0.01,'様式E-4-2'!L84*RANDBETWEEN(80,90)*0.01),'様式E-4-2'!L84+RANDBETWEEN(1,3)),0),0)&amp;"】")</f>
        <v/>
      </c>
      <c r="M84" s="434" t="str">
        <f ca="1">IF('様式E-4-2'!M84="","","【"&amp;ROUND(IFERROR(IF(ABS('様式E-4-2'!M84)&gt;=10,IF('様式E-4-2'!M84&gt;=0,'様式E-4-2'!M84*RANDBETWEEN(80,90)*0.01,'様式E-4-2'!M84*RANDBETWEEN(110,120)*0.01),'様式E-4-2'!M84-RANDBETWEEN(1,3)),0),0)&amp;"～"&amp;ROUND(IFERROR(IF(ABS('様式E-4-2'!M84)&gt;=10,IF('様式E-4-2'!M84&gt;=0,'様式E-4-2'!M84*RANDBETWEEN(110,120)*0.01,'様式E-4-2'!M84*RANDBETWEEN(80,90)*0.01),'様式E-4-2'!M84+RANDBETWEEN(1,3)),0),0)&amp;"】")</f>
        <v/>
      </c>
      <c r="N84" s="449" t="e">
        <f ca="1">IF('様式E-4-2'!N84="","","【"&amp;ROUND(IFERROR(IF(ABS('様式E-4-2'!N84)&gt;=0.1,IF('様式E-4-2'!N84&gt;=0,'様式E-4-2'!N84*RANDBETWEEN(80,90),'様式E-4-2'!N84*RANDBETWEEN(110,120)),('様式E-4-2'!N84)*100-RANDBETWEEN(3,7)),0),0)&amp;"%～"&amp;ROUND(IFERROR(IF(ABS('様式E-4-2'!N84)&gt;=0.1,IF('様式E-4-2'!N84&gt;=0,'様式E-4-2'!N84*RANDBETWEEN(110,120),'様式E-4-2'!N84*RANDBETWEEN(80,90)),('様式E-4-2'!N84)*100+RANDBETWEEN(3,7)),0),0)&amp;"%】")</f>
        <v>#VALUE!</v>
      </c>
      <c r="O84" s="434" t="str">
        <f ca="1">IF('様式E-4-2'!O84="","","【"&amp;ROUND(IFERROR(IF(ABS('様式E-4-2'!O84)&gt;=10,IF('様式E-4-2'!O84&gt;=0,'様式E-4-2'!O84*RANDBETWEEN(80,90)*0.01,'様式E-4-2'!O84*RANDBETWEEN(110,120)*0.01),'様式E-4-2'!O84-RANDBETWEEN(1,3)),0),0)&amp;"～"&amp;ROUND(IFERROR(IF(ABS('様式E-4-2'!O84)&gt;=10,IF('様式E-4-2'!O84&gt;=0,'様式E-4-2'!O84*RANDBETWEEN(110,120)*0.01,'様式E-4-2'!O84*RANDBETWEEN(80,90)*0.01),'様式E-4-2'!O84+RANDBETWEEN(1,3)),0),0)&amp;"】")</f>
        <v/>
      </c>
      <c r="P84" s="434" t="str">
        <f ca="1">IF('様式E-4-2'!P84="","","【"&amp;ROUND(IFERROR(IF(ABS('様式E-4-2'!P84)&gt;=10,IF('様式E-4-2'!P84&gt;=0,'様式E-4-2'!P84*RANDBETWEEN(80,90)*0.01,'様式E-4-2'!P84*RANDBETWEEN(110,120)*0.01),'様式E-4-2'!P84-RANDBETWEEN(1,3)),0),0)&amp;"～"&amp;ROUND(IFERROR(IF(ABS('様式E-4-2'!P84)&gt;=10,IF('様式E-4-2'!P84&gt;=0,'様式E-4-2'!P84*RANDBETWEEN(110,120)*0.01,'様式E-4-2'!P84*RANDBETWEEN(80,90)*0.01),'様式E-4-2'!P84+RANDBETWEEN(1,3)),0),0)&amp;"】")</f>
        <v/>
      </c>
      <c r="Q84" s="449" t="e">
        <f ca="1">IF('様式E-4-2'!Q84="","","【"&amp;ROUND(IFERROR(IF(ABS('様式E-4-2'!Q84)&gt;=0.1,IF('様式E-4-2'!Q84&gt;=0,'様式E-4-2'!Q84*RANDBETWEEN(80,90),'様式E-4-2'!Q84*RANDBETWEEN(110,120)),('様式E-4-2'!Q84)*100-RANDBETWEEN(3,7)),0),0)&amp;"%～"&amp;ROUND(IFERROR(IF(ABS('様式E-4-2'!Q84)&gt;=0.1,IF('様式E-4-2'!Q84&gt;=0,'様式E-4-2'!Q84*RANDBETWEEN(110,120),'様式E-4-2'!Q84*RANDBETWEEN(80,90)),('様式E-4-2'!Q84)*100+RANDBETWEEN(3,7)),0),0)&amp;"%】")</f>
        <v>#VALUE!</v>
      </c>
      <c r="R84" s="434" t="str">
        <f ca="1">IF('様式E-4-2'!R84="","","【"&amp;ROUND(IFERROR(IF(ABS('様式E-4-2'!R84)&gt;=10,IF('様式E-4-2'!R84&gt;=0,'様式E-4-2'!R84*RANDBETWEEN(80,90)*0.01,'様式E-4-2'!R84*RANDBETWEEN(110,120)*0.01),'様式E-4-2'!R84-RANDBETWEEN(1,3)),0),0)&amp;"～"&amp;ROUND(IFERROR(IF(ABS('様式E-4-2'!R84)&gt;=10,IF('様式E-4-2'!R84&gt;=0,'様式E-4-2'!R84*RANDBETWEEN(110,120)*0.01,'様式E-4-2'!R84*RANDBETWEEN(80,90)*0.01),'様式E-4-2'!R84+RANDBETWEEN(1,3)),0),0)&amp;"】")</f>
        <v/>
      </c>
      <c r="S84" s="434" t="str">
        <f ca="1">IF('様式E-4-2'!S84="","","【"&amp;ROUND(IFERROR(IF(ABS('様式E-4-2'!S84)&gt;=10,IF('様式E-4-2'!S84&gt;=0,'様式E-4-2'!S84*RANDBETWEEN(80,90)*0.01,'様式E-4-2'!S84*RANDBETWEEN(110,120)*0.01),'様式E-4-2'!S84-RANDBETWEEN(1,3)),0),0)&amp;"～"&amp;ROUND(IFERROR(IF(ABS('様式E-4-2'!S84)&gt;=10,IF('様式E-4-2'!S84&gt;=0,'様式E-4-2'!S84*RANDBETWEEN(110,120)*0.01,'様式E-4-2'!S84*RANDBETWEEN(80,90)*0.01),'様式E-4-2'!S84+RANDBETWEEN(1,3)),0),0)&amp;"】")</f>
        <v/>
      </c>
      <c r="T84" s="449" t="e">
        <f ca="1">IF('様式E-4-2'!T84="","","【"&amp;ROUND(IFERROR(IF(ABS('様式E-4-2'!T84)&gt;=0.1,IF('様式E-4-2'!T84&gt;=0,'様式E-4-2'!T84*RANDBETWEEN(80,90),'様式E-4-2'!T84*RANDBETWEEN(110,120)),('様式E-4-2'!T84)*100-RANDBETWEEN(3,7)),0),0)&amp;"%～"&amp;ROUND(IFERROR(IF(ABS('様式E-4-2'!T84)&gt;=0.1,IF('様式E-4-2'!T84&gt;=0,'様式E-4-2'!T84*RANDBETWEEN(110,120),'様式E-4-2'!T84*RANDBETWEEN(80,90)),('様式E-4-2'!T84)*100+RANDBETWEEN(3,7)),0),0)&amp;"%】")</f>
        <v>#VALUE!</v>
      </c>
      <c r="U84" s="434" t="str">
        <f ca="1">IF('様式E-4-2'!U84="","","【"&amp;ROUND(IFERROR(IF(ABS('様式E-4-2'!U84)&gt;=10,IF('様式E-4-2'!U84&gt;=0,'様式E-4-2'!U84*RANDBETWEEN(80,90)*0.01,'様式E-4-2'!U84*RANDBETWEEN(110,120)*0.01),'様式E-4-2'!U84-RANDBETWEEN(1,3)),0),0)&amp;"～"&amp;ROUND(IFERROR(IF(ABS('様式E-4-2'!U84)&gt;=10,IF('様式E-4-2'!U84&gt;=0,'様式E-4-2'!U84*RANDBETWEEN(110,120)*0.01,'様式E-4-2'!U84*RANDBETWEEN(80,90)*0.01),'様式E-4-2'!U84+RANDBETWEEN(1,3)),0),0)&amp;"】")</f>
        <v/>
      </c>
      <c r="V84" s="434" t="str">
        <f ca="1">IF('様式E-4-2'!V84="","","【"&amp;ROUND(IFERROR(IF(ABS('様式E-4-2'!V84)&gt;=10,IF('様式E-4-2'!V84&gt;=0,'様式E-4-2'!V84*RANDBETWEEN(80,90)*0.01,'様式E-4-2'!V84*RANDBETWEEN(110,120)*0.01),'様式E-4-2'!V84-RANDBETWEEN(1,3)),0),0)&amp;"～"&amp;ROUND(IFERROR(IF(ABS('様式E-4-2'!V84)&gt;=10,IF('様式E-4-2'!V84&gt;=0,'様式E-4-2'!V84*RANDBETWEEN(110,120)*0.01,'様式E-4-2'!V84*RANDBETWEEN(80,90)*0.01),'様式E-4-2'!V84+RANDBETWEEN(1,3)),0),0)&amp;"】")</f>
        <v/>
      </c>
      <c r="W84" s="449" t="e">
        <f ca="1">IF('様式E-4-2'!W84="","","【"&amp;ROUND(IFERROR(IF(ABS('様式E-4-2'!W84)&gt;=0.1,IF('様式E-4-2'!W84&gt;=0,'様式E-4-2'!W84*RANDBETWEEN(80,90),'様式E-4-2'!W84*RANDBETWEEN(110,120)),('様式E-4-2'!W84)*100-RANDBETWEEN(3,7)),0),0)&amp;"%～"&amp;ROUND(IFERROR(IF(ABS('様式E-4-2'!W84)&gt;=0.1,IF('様式E-4-2'!W84&gt;=0,'様式E-4-2'!W84*RANDBETWEEN(110,120),'様式E-4-2'!W84*RANDBETWEEN(80,90)),('様式E-4-2'!W84)*100+RANDBETWEEN(3,7)),0),0)&amp;"%】")</f>
        <v>#VALUE!</v>
      </c>
      <c r="X84" s="438" t="str">
        <f ca="1">IF('様式E-4-2'!X84="","","【"&amp;ROUND(IFERROR(IF(ABS('様式E-4-2'!X84)&gt;=10,IF('様式E-4-2'!X84&gt;=0,'様式E-4-2'!X84*RANDBETWEEN(80,90)*0.01,'様式E-4-2'!X84*RANDBETWEEN(110,120)*0.01),'様式E-4-2'!X84-RANDBETWEEN(1,3)),0),0)&amp;"～"&amp;ROUND(IFERROR(IF(ABS('様式E-4-2'!X84)&gt;=10,IF('様式E-4-2'!X84&gt;=0,'様式E-4-2'!X84*RANDBETWEEN(110,120)*0.01,'様式E-4-2'!X84*RANDBETWEEN(80,90)*0.01),'様式E-4-2'!X84+RANDBETWEEN(1,3)),0),0)&amp;"】")</f>
        <v/>
      </c>
      <c r="Y84" s="434" t="str">
        <f ca="1">IF('様式E-4-2'!Y84="","","【"&amp;ROUND(IFERROR(IF(ABS('様式E-4-2'!Y84)&gt;=10,IF('様式E-4-2'!Y84&gt;=0,'様式E-4-2'!Y84*RANDBETWEEN(80,90)*0.01,'様式E-4-2'!Y84*RANDBETWEEN(110,120)*0.01),'様式E-4-2'!Y84-RANDBETWEEN(1,3)),0),0)&amp;"～"&amp;ROUND(IFERROR(IF(ABS('様式E-4-2'!Y84)&gt;=10,IF('様式E-4-2'!Y84&gt;=0,'様式E-4-2'!Y84*RANDBETWEEN(110,120)*0.01,'様式E-4-2'!Y84*RANDBETWEEN(80,90)*0.01),'様式E-4-2'!Y84+RANDBETWEEN(1,3)),0),0)&amp;"】")</f>
        <v/>
      </c>
      <c r="Z84" s="449" t="e">
        <f ca="1">IF('様式E-4-2'!Z84="","","【"&amp;ROUND(IFERROR(IF(ABS('様式E-4-2'!Z84)&gt;=0.1,IF('様式E-4-2'!Z84&gt;=0,'様式E-4-2'!Z84*RANDBETWEEN(80,90),'様式E-4-2'!Z84*RANDBETWEEN(110,120)),('様式E-4-2'!Z84)*100-RANDBETWEEN(3,7)),0),0)&amp;"%～"&amp;ROUND(IFERROR(IF(ABS('様式E-4-2'!Z84)&gt;=0.1,IF('様式E-4-2'!Z84&gt;=0,'様式E-4-2'!Z84*RANDBETWEEN(110,120),'様式E-4-2'!Z84*RANDBETWEEN(80,90)),('様式E-4-2'!Z84)*100+RANDBETWEEN(3,7)),0),0)&amp;"%】")</f>
        <v>#VALUE!</v>
      </c>
      <c r="AA84" s="434" t="str">
        <f ca="1">IF('様式E-4-2'!AA84="","","【"&amp;ROUND(IFERROR(IF(ABS('様式E-4-2'!AA84)&gt;=10,IF('様式E-4-2'!AA84&gt;=0,'様式E-4-2'!AA84*RANDBETWEEN(80,90)*0.01,'様式E-4-2'!AA84*RANDBETWEEN(110,120)*0.01),'様式E-4-2'!AA84-RANDBETWEEN(1,3)),0),0)&amp;"～"&amp;ROUND(IFERROR(IF(ABS('様式E-4-2'!AA84)&gt;=10,IF('様式E-4-2'!AA84&gt;=0,'様式E-4-2'!AA84*RANDBETWEEN(110,120)*0.01,'様式E-4-2'!AA84*RANDBETWEEN(80,90)*0.01),'様式E-4-2'!AA84+RANDBETWEEN(1,3)),0),0)&amp;"】")</f>
        <v/>
      </c>
      <c r="AB84" s="434" t="str">
        <f ca="1">IF('様式E-4-2'!AB84="","","【"&amp;ROUND(IFERROR(IF(ABS('様式E-4-2'!AB84)&gt;=10,IF('様式E-4-2'!AB84&gt;=0,'様式E-4-2'!AB84*RANDBETWEEN(80,90)*0.01,'様式E-4-2'!AB84*RANDBETWEEN(110,120)*0.01),'様式E-4-2'!AB84-RANDBETWEEN(1,3)),0),0)&amp;"～"&amp;ROUND(IFERROR(IF(ABS('様式E-4-2'!AB84)&gt;=10,IF('様式E-4-2'!AB84&gt;=0,'様式E-4-2'!AB84*RANDBETWEEN(110,120)*0.01,'様式E-4-2'!AB84*RANDBETWEEN(80,90)*0.01),'様式E-4-2'!AB84+RANDBETWEEN(1,3)),0),0)&amp;"】")</f>
        <v/>
      </c>
      <c r="AC84" s="449" t="e">
        <f ca="1">IF('様式E-4-2'!AC84="","","【"&amp;ROUND(IFERROR(IF(ABS('様式E-4-2'!AC84)&gt;=0.1,IF('様式E-4-2'!AC84&gt;=0,'様式E-4-2'!AC84*RANDBETWEEN(80,90),'様式E-4-2'!AC84*RANDBETWEEN(110,120)),('様式E-4-2'!AC84)*100-RANDBETWEEN(3,7)),0),0)&amp;"%～"&amp;ROUND(IFERROR(IF(ABS('様式E-4-2'!AC84)&gt;=0.1,IF('様式E-4-2'!AC84&gt;=0,'様式E-4-2'!AC84*RANDBETWEEN(110,120),'様式E-4-2'!AC84*RANDBETWEEN(80,90)),('様式E-4-2'!AC84)*100+RANDBETWEEN(3,7)),0),0)&amp;"%】")</f>
        <v>#VALUE!</v>
      </c>
      <c r="AD84" s="434" t="str">
        <f ca="1">IF('様式E-4-2'!AD84="","","【"&amp;ROUND(IFERROR(IF(ABS('様式E-4-2'!AD84)&gt;=10,IF('様式E-4-2'!AD84&gt;=0,'様式E-4-2'!AD84*RANDBETWEEN(80,90)*0.01,'様式E-4-2'!AD84*RANDBETWEEN(110,120)*0.01),'様式E-4-2'!AD84-RANDBETWEEN(1,3)),0),0)&amp;"～"&amp;ROUND(IFERROR(IF(ABS('様式E-4-2'!AD84)&gt;=10,IF('様式E-4-2'!AD84&gt;=0,'様式E-4-2'!AD84*RANDBETWEEN(110,120)*0.01,'様式E-4-2'!AD84*RANDBETWEEN(80,90)*0.01),'様式E-4-2'!AD84+RANDBETWEEN(1,3)),0),0)&amp;"】")</f>
        <v/>
      </c>
      <c r="AE84" s="434" t="str">
        <f ca="1">IF('様式E-4-2'!AE84="","","【"&amp;ROUND(IFERROR(IF(ABS('様式E-4-2'!AE84)&gt;=10,IF('様式E-4-2'!AE84&gt;=0,'様式E-4-2'!AE84*RANDBETWEEN(80,90)*0.01,'様式E-4-2'!AE84*RANDBETWEEN(110,120)*0.01),'様式E-4-2'!AE84-RANDBETWEEN(1,3)),0),0)&amp;"～"&amp;ROUND(IFERROR(IF(ABS('様式E-4-2'!AE84)&gt;=10,IF('様式E-4-2'!AE84&gt;=0,'様式E-4-2'!AE84*RANDBETWEEN(110,120)*0.01,'様式E-4-2'!AE84*RANDBETWEEN(80,90)*0.01),'様式E-4-2'!AE84+RANDBETWEEN(1,3)),0),0)&amp;"】")</f>
        <v/>
      </c>
      <c r="AF84" s="449" t="e">
        <f ca="1">IF('様式E-4-2'!AF84="","","【"&amp;ROUND(IFERROR(IF(ABS('様式E-4-2'!AF84)&gt;=0.1,IF('様式E-4-2'!AF84&gt;=0,'様式E-4-2'!AF84*RANDBETWEEN(80,90),'様式E-4-2'!AF84*RANDBETWEEN(110,120)),('様式E-4-2'!AF84)*100-RANDBETWEEN(3,7)),0),0)&amp;"%～"&amp;ROUND(IFERROR(IF(ABS('様式E-4-2'!AF84)&gt;=0.1,IF('様式E-4-2'!AF84&gt;=0,'様式E-4-2'!AF84*RANDBETWEEN(110,120),'様式E-4-2'!AF84*RANDBETWEEN(80,90)),('様式E-4-2'!AF84)*100+RANDBETWEEN(3,7)),0),0)&amp;"%】")</f>
        <v>#VALUE!</v>
      </c>
      <c r="AG84" s="434" t="str">
        <f ca="1">IF('様式E-4-2'!AG84="","","【"&amp;ROUND(IFERROR(IF(ABS('様式E-4-2'!AG84)&gt;=10,IF('様式E-4-2'!AG84&gt;=0,'様式E-4-2'!AG84*RANDBETWEEN(80,90)*0.01,'様式E-4-2'!AG84*RANDBETWEEN(110,120)*0.01),'様式E-4-2'!AG84-RANDBETWEEN(1,3)),0),0)&amp;"～"&amp;ROUND(IFERROR(IF(ABS('様式E-4-2'!AG84)&gt;=10,IF('様式E-4-2'!AG84&gt;=0,'様式E-4-2'!AG84*RANDBETWEEN(110,120)*0.01,'様式E-4-2'!AG84*RANDBETWEEN(80,90)*0.01),'様式E-4-2'!AG84+RANDBETWEEN(1,3)),0),0)&amp;"】")</f>
        <v/>
      </c>
      <c r="AH84" s="434" t="str">
        <f ca="1">IF('様式E-4-2'!AH84="","","【"&amp;ROUND(IFERROR(IF(ABS('様式E-4-2'!AH84)&gt;=10,IF('様式E-4-2'!AH84&gt;=0,'様式E-4-2'!AH84*RANDBETWEEN(80,90)*0.01,'様式E-4-2'!AH84*RANDBETWEEN(110,120)*0.01),'様式E-4-2'!AH84-RANDBETWEEN(1,3)),0),0)&amp;"～"&amp;ROUND(IFERROR(IF(ABS('様式E-4-2'!AH84)&gt;=10,IF('様式E-4-2'!AH84&gt;=0,'様式E-4-2'!AH84*RANDBETWEEN(110,120)*0.01,'様式E-4-2'!AH84*RANDBETWEEN(80,90)*0.01),'様式E-4-2'!AH84+RANDBETWEEN(1,3)),0),0)&amp;"】")</f>
        <v/>
      </c>
      <c r="AI84" s="449" t="e">
        <f ca="1">IF('様式E-4-2'!AI84="","","【"&amp;ROUND(IFERROR(IF(ABS('様式E-4-2'!AI84)&gt;=0.1,IF('様式E-4-2'!AI84&gt;=0,'様式E-4-2'!AI84*RANDBETWEEN(80,90),'様式E-4-2'!AI84*RANDBETWEEN(110,120)),('様式E-4-2'!AI84)*100-RANDBETWEEN(3,7)),0),0)&amp;"%～"&amp;ROUND(IFERROR(IF(ABS('様式E-4-2'!AI84)&gt;=0.1,IF('様式E-4-2'!AI84&gt;=0,'様式E-4-2'!AI84*RANDBETWEEN(110,120),'様式E-4-2'!AI84*RANDBETWEEN(80,90)),('様式E-4-2'!AI84)*100+RANDBETWEEN(3,7)),0),0)&amp;"%】")</f>
        <v>#VALUE!</v>
      </c>
      <c r="AJ84" s="434" t="str">
        <f ca="1">IF('様式E-4-2'!AJ84="","","【"&amp;ROUND(IFERROR(IF(ABS('様式E-4-2'!AJ84)&gt;=10,IF('様式E-4-2'!AJ84&gt;=0,'様式E-4-2'!AJ84*RANDBETWEEN(80,90)*0.01,'様式E-4-2'!AJ84*RANDBETWEEN(110,120)*0.01),'様式E-4-2'!AJ84-RANDBETWEEN(1,3)),0),0)&amp;"～"&amp;ROUND(IFERROR(IF(ABS('様式E-4-2'!AJ84)&gt;=10,IF('様式E-4-2'!AJ84&gt;=0,'様式E-4-2'!AJ84*RANDBETWEEN(110,120)*0.01,'様式E-4-2'!AJ84*RANDBETWEEN(80,90)*0.01),'様式E-4-2'!AJ84+RANDBETWEEN(1,3)),0),0)&amp;"】")</f>
        <v/>
      </c>
      <c r="AK84" s="434" t="str">
        <f ca="1">IF('様式E-4-2'!AK84="","","【"&amp;ROUND(IFERROR(IF(ABS('様式E-4-2'!AK84)&gt;=10,IF('様式E-4-2'!AK84&gt;=0,'様式E-4-2'!AK84*RANDBETWEEN(80,90)*0.01,'様式E-4-2'!AK84*RANDBETWEEN(110,120)*0.01),'様式E-4-2'!AK84-RANDBETWEEN(1,3)),0),0)&amp;"～"&amp;ROUND(IFERROR(IF(ABS('様式E-4-2'!AK84)&gt;=10,IF('様式E-4-2'!AK84&gt;=0,'様式E-4-2'!AK84*RANDBETWEEN(110,120)*0.01,'様式E-4-2'!AK84*RANDBETWEEN(80,90)*0.01),'様式E-4-2'!AK84+RANDBETWEEN(1,3)),0),0)&amp;"】")</f>
        <v/>
      </c>
      <c r="AL84" s="519" t="e">
        <f ca="1">IF('様式E-4-2'!AL84="","","【"&amp;ROUND(IFERROR(IF(ABS('様式E-4-2'!AL84)&gt;=0.1,IF('様式E-4-2'!AL84&gt;=0,'様式E-4-2'!AL84*RANDBETWEEN(80,90),'様式E-4-2'!AL84*RANDBETWEEN(110,120)),('様式E-4-2'!AL84)*100-RANDBETWEEN(3,7)),0),0)&amp;"%～"&amp;ROUND(IFERROR(IF(ABS('様式E-4-2'!AL84)&gt;=0.1,IF('様式E-4-2'!AL84&gt;=0,'様式E-4-2'!AL84*RANDBETWEEN(110,120),'様式E-4-2'!AL84*RANDBETWEEN(80,90)),('様式E-4-2'!AL84)*100+RANDBETWEEN(3,7)),0),0)&amp;"%】")</f>
        <v>#VALUE!</v>
      </c>
    </row>
    <row r="85" spans="2:38" ht="27" customHeight="1" x14ac:dyDescent="0.15">
      <c r="B85" s="864" t="s">
        <v>324</v>
      </c>
      <c r="C85" s="865"/>
      <c r="D85" s="865"/>
      <c r="E85" s="865"/>
      <c r="F85" s="865"/>
      <c r="G85" s="206"/>
      <c r="H85" s="425"/>
      <c r="I85" s="425"/>
      <c r="J85" s="427"/>
      <c r="K85" s="427"/>
      <c r="L85" s="13"/>
      <c r="M85" s="13"/>
      <c r="N85" s="464"/>
      <c r="O85" s="13"/>
      <c r="P85" s="13"/>
      <c r="Q85" s="464"/>
      <c r="R85" s="13"/>
      <c r="S85" s="13"/>
      <c r="T85" s="464"/>
      <c r="U85" s="13"/>
      <c r="V85" s="13"/>
      <c r="W85" s="464"/>
      <c r="X85" s="425"/>
      <c r="Y85" s="427"/>
      <c r="Z85" s="464"/>
      <c r="AA85" s="13"/>
      <c r="AB85" s="13"/>
      <c r="AC85" s="464"/>
      <c r="AD85" s="13"/>
      <c r="AE85" s="13"/>
      <c r="AF85" s="464"/>
      <c r="AG85" s="13"/>
      <c r="AH85" s="13"/>
      <c r="AI85" s="464"/>
      <c r="AJ85" s="13"/>
      <c r="AK85" s="13"/>
      <c r="AL85" s="520"/>
    </row>
    <row r="86" spans="2:38" ht="27" customHeight="1" x14ac:dyDescent="0.15">
      <c r="B86" s="111"/>
      <c r="C86" s="44" t="s">
        <v>307</v>
      </c>
      <c r="D86" s="831" t="str">
        <f>IF('様式E-4-2'!D86:G86="","",'様式E-4-2'!D86:G86)</f>
        <v/>
      </c>
      <c r="E86" s="831"/>
      <c r="F86" s="831"/>
      <c r="G86" s="832"/>
      <c r="H86" s="218" t="str">
        <f>IF('様式E-4-2'!H86="","",'様式E-4-2'!H86)</f>
        <v/>
      </c>
      <c r="I86" s="433" t="str">
        <f ca="1">IF('様式E-4-2'!I86="","","【"&amp;ROUND(IFERROR(IF(ABS('様式E-4-2'!I86)&gt;=10,IF('様式E-4-2'!I86&gt;=0,'様式E-4-2'!I86*RANDBETWEEN(80,90)*0.01,'様式E-4-2'!I86*RANDBETWEEN(110,120)*0.01),'様式E-4-2'!I86-RANDBETWEEN(1,3)),0),0)&amp;"～"&amp;ROUND(IFERROR(IF(ABS('様式E-4-2'!I86)&gt;=10,IF('様式E-4-2'!I86&gt;=0,'様式E-4-2'!I86*RANDBETWEEN(110,120)*0.01,'様式E-4-2'!I86*RANDBETWEEN(80,90)*0.01),'様式E-4-2'!I86+RANDBETWEEN(1,3)),0),0)&amp;"】")</f>
        <v/>
      </c>
      <c r="J86" s="214" t="str">
        <f ca="1">IF('様式E-4-2'!J86="","","【"&amp;ROUND(IFERROR(IF(ABS('様式E-4-2'!J86)&gt;=10,IF('様式E-4-2'!J86&gt;=0,'様式E-4-2'!J86*RANDBETWEEN(80,90)*0.01,'様式E-4-2'!J86*RANDBETWEEN(110,120)*0.01),'様式E-4-2'!J86-RANDBETWEEN(1,3)),0),0)&amp;"～"&amp;ROUND(IFERROR(IF(ABS('様式E-4-2'!J86)&gt;=10,IF('様式E-4-2'!J86&gt;=0,'様式E-4-2'!J86*RANDBETWEEN(110,120)*0.01,'様式E-4-2'!J86*RANDBETWEEN(80,90)*0.01),'様式E-4-2'!J86+RANDBETWEEN(1,3)),0),0)&amp;"】")</f>
        <v/>
      </c>
      <c r="K86" s="434" t="e">
        <f ca="1">IF('様式E-4-2'!K86="","","【"&amp;ROUND(IFERROR(IF(ABS('様式E-4-2'!K86)&gt;=0.1,IF('様式E-4-2'!K86&gt;=0,'様式E-4-2'!K86*RANDBETWEEN(80,90),'様式E-4-2'!K86*RANDBETWEEN(110,120)),('様式E-4-2'!K86)*100-RANDBETWEEN(3,7)),0),0)&amp;"%～"&amp;ROUND(IFERROR(IF(ABS('様式E-4-2'!K86)&gt;=0.1,IF('様式E-4-2'!K86&gt;=0,'様式E-4-2'!K86*RANDBETWEEN(110,120),'様式E-4-2'!K86*RANDBETWEEN(80,90)),('様式E-4-2'!K86)*100+RANDBETWEEN(3,7)),0),0)&amp;"%】")</f>
        <v>#DIV/0!</v>
      </c>
      <c r="L86" s="214" t="str">
        <f ca="1">IF('様式E-4-2'!L86="","","【"&amp;ROUND(IFERROR(IF(ABS('様式E-4-2'!L86)&gt;=10,IF('様式E-4-2'!L86&gt;=0,'様式E-4-2'!L86*RANDBETWEEN(80,90)*0.01,'様式E-4-2'!L86*RANDBETWEEN(110,120)*0.01),'様式E-4-2'!L86-RANDBETWEEN(1,3)),0),0)&amp;"～"&amp;ROUND(IFERROR(IF(ABS('様式E-4-2'!L86)&gt;=10,IF('様式E-4-2'!L86&gt;=0,'様式E-4-2'!L86*RANDBETWEEN(110,120)*0.01,'様式E-4-2'!L86*RANDBETWEEN(80,90)*0.01),'様式E-4-2'!L86+RANDBETWEEN(1,3)),0),0)&amp;"】")</f>
        <v/>
      </c>
      <c r="M86" s="214" t="str">
        <f ca="1">IF('様式E-4-2'!M86="","","【"&amp;ROUND(IFERROR(IF(ABS('様式E-4-2'!M86)&gt;=10,IF('様式E-4-2'!M86&gt;=0,'様式E-4-2'!M86*RANDBETWEEN(80,90)*0.01,'様式E-4-2'!M86*RANDBETWEEN(110,120)*0.01),'様式E-4-2'!M86-RANDBETWEEN(1,3)),0),0)&amp;"～"&amp;ROUND(IFERROR(IF(ABS('様式E-4-2'!M86)&gt;=10,IF('様式E-4-2'!M86&gt;=0,'様式E-4-2'!M86*RANDBETWEEN(110,120)*0.01,'様式E-4-2'!M86*RANDBETWEEN(80,90)*0.01),'様式E-4-2'!M86+RANDBETWEEN(1,3)),0),0)&amp;"】")</f>
        <v/>
      </c>
      <c r="N86" s="449" t="e">
        <f ca="1">IF('様式E-4-2'!N86="","","【"&amp;ROUND(IFERROR(IF(ABS('様式E-4-2'!N86)&gt;=0.1,IF('様式E-4-2'!N86&gt;=0,'様式E-4-2'!N86*RANDBETWEEN(80,90),'様式E-4-2'!N86*RANDBETWEEN(110,120)),('様式E-4-2'!N86)*100-RANDBETWEEN(3,7)),0),0)&amp;"%～"&amp;ROUND(IFERROR(IF(ABS('様式E-4-2'!N86)&gt;=0.1,IF('様式E-4-2'!N86&gt;=0,'様式E-4-2'!N86*RANDBETWEEN(110,120),'様式E-4-2'!N86*RANDBETWEEN(80,90)),('様式E-4-2'!N86)*100+RANDBETWEEN(3,7)),0),0)&amp;"%】")</f>
        <v>#DIV/0!</v>
      </c>
      <c r="O86" s="214" t="str">
        <f ca="1">IF('様式E-4-2'!O86="","","【"&amp;ROUND(IFERROR(IF(ABS('様式E-4-2'!O86)&gt;=10,IF('様式E-4-2'!O86&gt;=0,'様式E-4-2'!O86*RANDBETWEEN(80,90)*0.01,'様式E-4-2'!O86*RANDBETWEEN(110,120)*0.01),'様式E-4-2'!O86-RANDBETWEEN(1,3)),0),0)&amp;"～"&amp;ROUND(IFERROR(IF(ABS('様式E-4-2'!O86)&gt;=10,IF('様式E-4-2'!O86&gt;=0,'様式E-4-2'!O86*RANDBETWEEN(110,120)*0.01,'様式E-4-2'!O86*RANDBETWEEN(80,90)*0.01),'様式E-4-2'!O86+RANDBETWEEN(1,3)),0),0)&amp;"】")</f>
        <v/>
      </c>
      <c r="P86" s="214" t="str">
        <f ca="1">IF('様式E-4-2'!P86="","","【"&amp;ROUND(IFERROR(IF(ABS('様式E-4-2'!P86)&gt;=10,IF('様式E-4-2'!P86&gt;=0,'様式E-4-2'!P86*RANDBETWEEN(80,90)*0.01,'様式E-4-2'!P86*RANDBETWEEN(110,120)*0.01),'様式E-4-2'!P86-RANDBETWEEN(1,3)),0),0)&amp;"～"&amp;ROUND(IFERROR(IF(ABS('様式E-4-2'!P86)&gt;=10,IF('様式E-4-2'!P86&gt;=0,'様式E-4-2'!P86*RANDBETWEEN(110,120)*0.01,'様式E-4-2'!P86*RANDBETWEEN(80,90)*0.01),'様式E-4-2'!P86+RANDBETWEEN(1,3)),0),0)&amp;"】")</f>
        <v/>
      </c>
      <c r="Q86" s="449" t="e">
        <f ca="1">IF('様式E-4-2'!Q86="","","【"&amp;ROUND(IFERROR(IF(ABS('様式E-4-2'!Q86)&gt;=0.1,IF('様式E-4-2'!Q86&gt;=0,'様式E-4-2'!Q86*RANDBETWEEN(80,90),'様式E-4-2'!Q86*RANDBETWEEN(110,120)),('様式E-4-2'!Q86)*100-RANDBETWEEN(3,7)),0),0)&amp;"%～"&amp;ROUND(IFERROR(IF(ABS('様式E-4-2'!Q86)&gt;=0.1,IF('様式E-4-2'!Q86&gt;=0,'様式E-4-2'!Q86*RANDBETWEEN(110,120),'様式E-4-2'!Q86*RANDBETWEEN(80,90)),('様式E-4-2'!Q86)*100+RANDBETWEEN(3,7)),0),0)&amp;"%】")</f>
        <v>#DIV/0!</v>
      </c>
      <c r="R86" s="214" t="str">
        <f ca="1">IF('様式E-4-2'!R86="","","【"&amp;ROUND(IFERROR(IF(ABS('様式E-4-2'!R86)&gt;=10,IF('様式E-4-2'!R86&gt;=0,'様式E-4-2'!R86*RANDBETWEEN(80,90)*0.01,'様式E-4-2'!R86*RANDBETWEEN(110,120)*0.01),'様式E-4-2'!R86-RANDBETWEEN(1,3)),0),0)&amp;"～"&amp;ROUND(IFERROR(IF(ABS('様式E-4-2'!R86)&gt;=10,IF('様式E-4-2'!R86&gt;=0,'様式E-4-2'!R86*RANDBETWEEN(110,120)*0.01,'様式E-4-2'!R86*RANDBETWEEN(80,90)*0.01),'様式E-4-2'!R86+RANDBETWEEN(1,3)),0),0)&amp;"】")</f>
        <v/>
      </c>
      <c r="S86" s="214" t="str">
        <f ca="1">IF('様式E-4-2'!S86="","","【"&amp;ROUND(IFERROR(IF(ABS('様式E-4-2'!S86)&gt;=10,IF('様式E-4-2'!S86&gt;=0,'様式E-4-2'!S86*RANDBETWEEN(80,90)*0.01,'様式E-4-2'!S86*RANDBETWEEN(110,120)*0.01),'様式E-4-2'!S86-RANDBETWEEN(1,3)),0),0)&amp;"～"&amp;ROUND(IFERROR(IF(ABS('様式E-4-2'!S86)&gt;=10,IF('様式E-4-2'!S86&gt;=0,'様式E-4-2'!S86*RANDBETWEEN(110,120)*0.01,'様式E-4-2'!S86*RANDBETWEEN(80,90)*0.01),'様式E-4-2'!S86+RANDBETWEEN(1,3)),0),0)&amp;"】")</f>
        <v/>
      </c>
      <c r="T86" s="449" t="e">
        <f ca="1">IF('様式E-4-2'!T86="","","【"&amp;ROUND(IFERROR(IF(ABS('様式E-4-2'!T86)&gt;=0.1,IF('様式E-4-2'!T86&gt;=0,'様式E-4-2'!T86*RANDBETWEEN(80,90),'様式E-4-2'!T86*RANDBETWEEN(110,120)),('様式E-4-2'!T86)*100-RANDBETWEEN(3,7)),0),0)&amp;"%～"&amp;ROUND(IFERROR(IF(ABS('様式E-4-2'!T86)&gt;=0.1,IF('様式E-4-2'!T86&gt;=0,'様式E-4-2'!T86*RANDBETWEEN(110,120),'様式E-4-2'!T86*RANDBETWEEN(80,90)),('様式E-4-2'!T86)*100+RANDBETWEEN(3,7)),0),0)&amp;"%】")</f>
        <v>#DIV/0!</v>
      </c>
      <c r="U86" s="434" t="str">
        <f ca="1">IF('様式E-4-2'!U86="","","【"&amp;ROUND(IFERROR(IF(ABS('様式E-4-2'!U86)&gt;=10,IF('様式E-4-2'!U86&gt;=0,'様式E-4-2'!U86*RANDBETWEEN(80,90)*0.01,'様式E-4-2'!U86*RANDBETWEEN(110,120)*0.01),'様式E-4-2'!U86-RANDBETWEEN(1,3)),0),0)&amp;"～"&amp;ROUND(IFERROR(IF(ABS('様式E-4-2'!U86)&gt;=10,IF('様式E-4-2'!U86&gt;=0,'様式E-4-2'!U86*RANDBETWEEN(110,120)*0.01,'様式E-4-2'!U86*RANDBETWEEN(80,90)*0.01),'様式E-4-2'!U86+RANDBETWEEN(1,3)),0),0)&amp;"】")</f>
        <v/>
      </c>
      <c r="V86" s="434" t="str">
        <f ca="1">IF('様式E-4-2'!V86="","","【"&amp;ROUND(IFERROR(IF(ABS('様式E-4-2'!V86)&gt;=10,IF('様式E-4-2'!V86&gt;=0,'様式E-4-2'!V86*RANDBETWEEN(80,90)*0.01,'様式E-4-2'!V86*RANDBETWEEN(110,120)*0.01),'様式E-4-2'!V86-RANDBETWEEN(1,3)),0),0)&amp;"～"&amp;ROUND(IFERROR(IF(ABS('様式E-4-2'!V86)&gt;=10,IF('様式E-4-2'!V86&gt;=0,'様式E-4-2'!V86*RANDBETWEEN(110,120)*0.01,'様式E-4-2'!V86*RANDBETWEEN(80,90)*0.01),'様式E-4-2'!V86+RANDBETWEEN(1,3)),0),0)&amp;"】")</f>
        <v/>
      </c>
      <c r="W86" s="449" t="e">
        <f ca="1">IF('様式E-4-2'!W86="","","【"&amp;ROUND(IFERROR(IF(ABS('様式E-4-2'!W86)&gt;=0.1,IF('様式E-4-2'!W86&gt;=0,'様式E-4-2'!W86*RANDBETWEEN(80,90),'様式E-4-2'!W86*RANDBETWEEN(110,120)),('様式E-4-2'!W86)*100-RANDBETWEEN(3,7)),0),0)&amp;"%～"&amp;ROUND(IFERROR(IF(ABS('様式E-4-2'!W86)&gt;=0.1,IF('様式E-4-2'!W86&gt;=0,'様式E-4-2'!W86*RANDBETWEEN(110,120),'様式E-4-2'!W86*RANDBETWEEN(80,90)),('様式E-4-2'!W86)*100+RANDBETWEEN(3,7)),0),0)&amp;"%】")</f>
        <v>#VALUE!</v>
      </c>
      <c r="X86" s="433" t="str">
        <f ca="1">IF('様式E-4-2'!X86="","","【"&amp;ROUND(IFERROR(IF(ABS('様式E-4-2'!X86)&gt;=10,IF('様式E-4-2'!X86&gt;=0,'様式E-4-2'!X86*RANDBETWEEN(80,90)*0.01,'様式E-4-2'!X86*RANDBETWEEN(110,120)*0.01),'様式E-4-2'!X86-RANDBETWEEN(1,3)),0),0)&amp;"～"&amp;ROUND(IFERROR(IF(ABS('様式E-4-2'!X86)&gt;=10,IF('様式E-4-2'!X86&gt;=0,'様式E-4-2'!X86*RANDBETWEEN(110,120)*0.01,'様式E-4-2'!X86*RANDBETWEEN(80,90)*0.01),'様式E-4-2'!X86+RANDBETWEEN(1,3)),0),0)&amp;"】")</f>
        <v/>
      </c>
      <c r="Y86" s="214" t="str">
        <f ca="1">IF('様式E-4-2'!Y86="","","【"&amp;ROUND(IFERROR(IF(ABS('様式E-4-2'!Y86)&gt;=10,IF('様式E-4-2'!Y86&gt;=0,'様式E-4-2'!Y86*RANDBETWEEN(80,90)*0.01,'様式E-4-2'!Y86*RANDBETWEEN(110,120)*0.01),'様式E-4-2'!Y86-RANDBETWEEN(1,3)),0),0)&amp;"～"&amp;ROUND(IFERROR(IF(ABS('様式E-4-2'!Y86)&gt;=10,IF('様式E-4-2'!Y86&gt;=0,'様式E-4-2'!Y86*RANDBETWEEN(110,120)*0.01,'様式E-4-2'!Y86*RANDBETWEEN(80,90)*0.01),'様式E-4-2'!Y86+RANDBETWEEN(1,3)),0),0)&amp;"】")</f>
        <v/>
      </c>
      <c r="Z86" s="449" t="e">
        <f ca="1">IF('様式E-4-2'!Z86="","","【"&amp;ROUND(IFERROR(IF(ABS('様式E-4-2'!Z86)&gt;=0.1,IF('様式E-4-2'!Z86&gt;=0,'様式E-4-2'!Z86*RANDBETWEEN(80,90),'様式E-4-2'!Z86*RANDBETWEEN(110,120)),('様式E-4-2'!Z86)*100-RANDBETWEEN(3,7)),0),0)&amp;"%～"&amp;ROUND(IFERROR(IF(ABS('様式E-4-2'!Z86)&gt;=0.1,IF('様式E-4-2'!Z86&gt;=0,'様式E-4-2'!Z86*RANDBETWEEN(110,120),'様式E-4-2'!Z86*RANDBETWEEN(80,90)),('様式E-4-2'!Z86)*100+RANDBETWEEN(3,7)),0),0)&amp;"%】")</f>
        <v>#DIV/0!</v>
      </c>
      <c r="AA86" s="214" t="str">
        <f ca="1">IF('様式E-4-2'!AA86="","","【"&amp;ROUND(IFERROR(IF(ABS('様式E-4-2'!AA86)&gt;=10,IF('様式E-4-2'!AA86&gt;=0,'様式E-4-2'!AA86*RANDBETWEEN(80,90)*0.01,'様式E-4-2'!AA86*RANDBETWEEN(110,120)*0.01),'様式E-4-2'!AA86-RANDBETWEEN(1,3)),0),0)&amp;"～"&amp;ROUND(IFERROR(IF(ABS('様式E-4-2'!AA86)&gt;=10,IF('様式E-4-2'!AA86&gt;=0,'様式E-4-2'!AA86*RANDBETWEEN(110,120)*0.01,'様式E-4-2'!AA86*RANDBETWEEN(80,90)*0.01),'様式E-4-2'!AA86+RANDBETWEEN(1,3)),0),0)&amp;"】")</f>
        <v/>
      </c>
      <c r="AB86" s="214" t="str">
        <f ca="1">IF('様式E-4-2'!AB86="","","【"&amp;ROUND(IFERROR(IF(ABS('様式E-4-2'!AB86)&gt;=10,IF('様式E-4-2'!AB86&gt;=0,'様式E-4-2'!AB86*RANDBETWEEN(80,90)*0.01,'様式E-4-2'!AB86*RANDBETWEEN(110,120)*0.01),'様式E-4-2'!AB86-RANDBETWEEN(1,3)),0),0)&amp;"～"&amp;ROUND(IFERROR(IF(ABS('様式E-4-2'!AB86)&gt;=10,IF('様式E-4-2'!AB86&gt;=0,'様式E-4-2'!AB86*RANDBETWEEN(110,120)*0.01,'様式E-4-2'!AB86*RANDBETWEEN(80,90)*0.01),'様式E-4-2'!AB86+RANDBETWEEN(1,3)),0),0)&amp;"】")</f>
        <v/>
      </c>
      <c r="AC86" s="449" t="e">
        <f ca="1">IF('様式E-4-2'!AC86="","","【"&amp;ROUND(IFERROR(IF(ABS('様式E-4-2'!AC86)&gt;=0.1,IF('様式E-4-2'!AC86&gt;=0,'様式E-4-2'!AC86*RANDBETWEEN(80,90),'様式E-4-2'!AC86*RANDBETWEEN(110,120)),('様式E-4-2'!AC86)*100-RANDBETWEEN(3,7)),0),0)&amp;"%～"&amp;ROUND(IFERROR(IF(ABS('様式E-4-2'!AC86)&gt;=0.1,IF('様式E-4-2'!AC86&gt;=0,'様式E-4-2'!AC86*RANDBETWEEN(110,120),'様式E-4-2'!AC86*RANDBETWEEN(80,90)),('様式E-4-2'!AC86)*100+RANDBETWEEN(3,7)),0),0)&amp;"%】")</f>
        <v>#DIV/0!</v>
      </c>
      <c r="AD86" s="214" t="str">
        <f ca="1">IF('様式E-4-2'!AD86="","","【"&amp;ROUND(IFERROR(IF(ABS('様式E-4-2'!AD86)&gt;=10,IF('様式E-4-2'!AD86&gt;=0,'様式E-4-2'!AD86*RANDBETWEEN(80,90)*0.01,'様式E-4-2'!AD86*RANDBETWEEN(110,120)*0.01),'様式E-4-2'!AD86-RANDBETWEEN(1,3)),0),0)&amp;"～"&amp;ROUND(IFERROR(IF(ABS('様式E-4-2'!AD86)&gt;=10,IF('様式E-4-2'!AD86&gt;=0,'様式E-4-2'!AD86*RANDBETWEEN(110,120)*0.01,'様式E-4-2'!AD86*RANDBETWEEN(80,90)*0.01),'様式E-4-2'!AD86+RANDBETWEEN(1,3)),0),0)&amp;"】")</f>
        <v/>
      </c>
      <c r="AE86" s="214" t="str">
        <f ca="1">IF('様式E-4-2'!AE86="","","【"&amp;ROUND(IFERROR(IF(ABS('様式E-4-2'!AE86)&gt;=10,IF('様式E-4-2'!AE86&gt;=0,'様式E-4-2'!AE86*RANDBETWEEN(80,90)*0.01,'様式E-4-2'!AE86*RANDBETWEEN(110,120)*0.01),'様式E-4-2'!AE86-RANDBETWEEN(1,3)),0),0)&amp;"～"&amp;ROUND(IFERROR(IF(ABS('様式E-4-2'!AE86)&gt;=10,IF('様式E-4-2'!AE86&gt;=0,'様式E-4-2'!AE86*RANDBETWEEN(110,120)*0.01,'様式E-4-2'!AE86*RANDBETWEEN(80,90)*0.01),'様式E-4-2'!AE86+RANDBETWEEN(1,3)),0),0)&amp;"】")</f>
        <v/>
      </c>
      <c r="AF86" s="449" t="e">
        <f ca="1">IF('様式E-4-2'!AF86="","","【"&amp;ROUND(IFERROR(IF(ABS('様式E-4-2'!AF86)&gt;=0.1,IF('様式E-4-2'!AF86&gt;=0,'様式E-4-2'!AF86*RANDBETWEEN(80,90),'様式E-4-2'!AF86*RANDBETWEEN(110,120)),('様式E-4-2'!AF86)*100-RANDBETWEEN(3,7)),0),0)&amp;"%～"&amp;ROUND(IFERROR(IF(ABS('様式E-4-2'!AF86)&gt;=0.1,IF('様式E-4-2'!AF86&gt;=0,'様式E-4-2'!AF86*RANDBETWEEN(110,120),'様式E-4-2'!AF86*RANDBETWEEN(80,90)),('様式E-4-2'!AF86)*100+RANDBETWEEN(3,7)),0),0)&amp;"%】")</f>
        <v>#DIV/0!</v>
      </c>
      <c r="AG86" s="214" t="str">
        <f ca="1">IF('様式E-4-2'!AG86="","","【"&amp;ROUND(IFERROR(IF(ABS('様式E-4-2'!AG86)&gt;=10,IF('様式E-4-2'!AG86&gt;=0,'様式E-4-2'!AG86*RANDBETWEEN(80,90)*0.01,'様式E-4-2'!AG86*RANDBETWEEN(110,120)*0.01),'様式E-4-2'!AG86-RANDBETWEEN(1,3)),0),0)&amp;"～"&amp;ROUND(IFERROR(IF(ABS('様式E-4-2'!AG86)&gt;=10,IF('様式E-4-2'!AG86&gt;=0,'様式E-4-2'!AG86*RANDBETWEEN(110,120)*0.01,'様式E-4-2'!AG86*RANDBETWEEN(80,90)*0.01),'様式E-4-2'!AG86+RANDBETWEEN(1,3)),0),0)&amp;"】")</f>
        <v/>
      </c>
      <c r="AH86" s="214" t="str">
        <f ca="1">IF('様式E-4-2'!AH86="","","【"&amp;ROUND(IFERROR(IF(ABS('様式E-4-2'!AH86)&gt;=10,IF('様式E-4-2'!AH86&gt;=0,'様式E-4-2'!AH86*RANDBETWEEN(80,90)*0.01,'様式E-4-2'!AH86*RANDBETWEEN(110,120)*0.01),'様式E-4-2'!AH86-RANDBETWEEN(1,3)),0),0)&amp;"～"&amp;ROUND(IFERROR(IF(ABS('様式E-4-2'!AH86)&gt;=10,IF('様式E-4-2'!AH86&gt;=0,'様式E-4-2'!AH86*RANDBETWEEN(110,120)*0.01,'様式E-4-2'!AH86*RANDBETWEEN(80,90)*0.01),'様式E-4-2'!AH86+RANDBETWEEN(1,3)),0),0)&amp;"】")</f>
        <v/>
      </c>
      <c r="AI86" s="449" t="e">
        <f ca="1">IF('様式E-4-2'!AI86="","","【"&amp;ROUND(IFERROR(IF(ABS('様式E-4-2'!AI86)&gt;=0.1,IF('様式E-4-2'!AI86&gt;=0,'様式E-4-2'!AI86*RANDBETWEEN(80,90),'様式E-4-2'!AI86*RANDBETWEEN(110,120)),('様式E-4-2'!AI86)*100-RANDBETWEEN(3,7)),0),0)&amp;"%～"&amp;ROUND(IFERROR(IF(ABS('様式E-4-2'!AI86)&gt;=0.1,IF('様式E-4-2'!AI86&gt;=0,'様式E-4-2'!AI86*RANDBETWEEN(110,120),'様式E-4-2'!AI86*RANDBETWEEN(80,90)),('様式E-4-2'!AI86)*100+RANDBETWEEN(3,7)),0),0)&amp;"%】")</f>
        <v>#DIV/0!</v>
      </c>
      <c r="AJ86" s="434" t="str">
        <f ca="1">IF('様式E-4-2'!AJ86="","","【"&amp;ROUND(IFERROR(IF(ABS('様式E-4-2'!AJ86)&gt;=10,IF('様式E-4-2'!AJ86&gt;=0,'様式E-4-2'!AJ86*RANDBETWEEN(80,90)*0.01,'様式E-4-2'!AJ86*RANDBETWEEN(110,120)*0.01),'様式E-4-2'!AJ86-RANDBETWEEN(1,3)),0),0)&amp;"～"&amp;ROUND(IFERROR(IF(ABS('様式E-4-2'!AJ86)&gt;=10,IF('様式E-4-2'!AJ86&gt;=0,'様式E-4-2'!AJ86*RANDBETWEEN(110,120)*0.01,'様式E-4-2'!AJ86*RANDBETWEEN(80,90)*0.01),'様式E-4-2'!AJ86+RANDBETWEEN(1,3)),0),0)&amp;"】")</f>
        <v/>
      </c>
      <c r="AK86" s="434" t="str">
        <f ca="1">IF('様式E-4-2'!AK86="","","【"&amp;ROUND(IFERROR(IF(ABS('様式E-4-2'!AK86)&gt;=10,IF('様式E-4-2'!AK86&gt;=0,'様式E-4-2'!AK86*RANDBETWEEN(80,90)*0.01,'様式E-4-2'!AK86*RANDBETWEEN(110,120)*0.01),'様式E-4-2'!AK86-RANDBETWEEN(1,3)),0),0)&amp;"～"&amp;ROUND(IFERROR(IF(ABS('様式E-4-2'!AK86)&gt;=10,IF('様式E-4-2'!AK86&gt;=0,'様式E-4-2'!AK86*RANDBETWEEN(110,120)*0.01,'様式E-4-2'!AK86*RANDBETWEEN(80,90)*0.01),'様式E-4-2'!AK86+RANDBETWEEN(1,3)),0),0)&amp;"】")</f>
        <v/>
      </c>
      <c r="AL86" s="519" t="e">
        <f ca="1">IF('様式E-4-2'!AL86="","","【"&amp;ROUND(IFERROR(IF(ABS('様式E-4-2'!AL86)&gt;=0.1,IF('様式E-4-2'!AL86&gt;=0,'様式E-4-2'!AL86*RANDBETWEEN(80,90),'様式E-4-2'!AL86*RANDBETWEEN(110,120)),('様式E-4-2'!AL86)*100-RANDBETWEEN(3,7)),0),0)&amp;"%～"&amp;ROUND(IFERROR(IF(ABS('様式E-4-2'!AL86)&gt;=0.1,IF('様式E-4-2'!AL86&gt;=0,'様式E-4-2'!AL86*RANDBETWEEN(110,120),'様式E-4-2'!AL86*RANDBETWEEN(80,90)),('様式E-4-2'!AL86)*100+RANDBETWEEN(3,7)),0),0)&amp;"%】")</f>
        <v>#VALUE!</v>
      </c>
    </row>
    <row r="87" spans="2:38" ht="27" customHeight="1" x14ac:dyDescent="0.15">
      <c r="B87" s="112"/>
      <c r="C87" s="44" t="s">
        <v>308</v>
      </c>
      <c r="D87" s="831" t="str">
        <f>IF('様式E-4-2'!D87:G87="","",'様式E-4-2'!D87:G87)</f>
        <v/>
      </c>
      <c r="E87" s="831"/>
      <c r="F87" s="831"/>
      <c r="G87" s="832"/>
      <c r="H87" s="218" t="str">
        <f>IF('様式E-4-2'!H87="","",'様式E-4-2'!H87)</f>
        <v/>
      </c>
      <c r="I87" s="433" t="str">
        <f ca="1">IF('様式E-4-2'!I87="","","【"&amp;ROUND(IFERROR(IF(ABS('様式E-4-2'!I87)&gt;=10,IF('様式E-4-2'!I87&gt;=0,'様式E-4-2'!I87*RANDBETWEEN(80,90)*0.01,'様式E-4-2'!I87*RANDBETWEEN(110,120)*0.01),'様式E-4-2'!I87-RANDBETWEEN(1,3)),0),0)&amp;"～"&amp;ROUND(IFERROR(IF(ABS('様式E-4-2'!I87)&gt;=10,IF('様式E-4-2'!I87&gt;=0,'様式E-4-2'!I87*RANDBETWEEN(110,120)*0.01,'様式E-4-2'!I87*RANDBETWEEN(80,90)*0.01),'様式E-4-2'!I87+RANDBETWEEN(1,3)),0),0)&amp;"】")</f>
        <v/>
      </c>
      <c r="J87" s="214" t="str">
        <f ca="1">IF('様式E-4-2'!J87="","","【"&amp;ROUND(IFERROR(IF(ABS('様式E-4-2'!J87)&gt;=10,IF('様式E-4-2'!J87&gt;=0,'様式E-4-2'!J87*RANDBETWEEN(80,90)*0.01,'様式E-4-2'!J87*RANDBETWEEN(110,120)*0.01),'様式E-4-2'!J87-RANDBETWEEN(1,3)),0),0)&amp;"～"&amp;ROUND(IFERROR(IF(ABS('様式E-4-2'!J87)&gt;=10,IF('様式E-4-2'!J87&gt;=0,'様式E-4-2'!J87*RANDBETWEEN(110,120)*0.01,'様式E-4-2'!J87*RANDBETWEEN(80,90)*0.01),'様式E-4-2'!J87+RANDBETWEEN(1,3)),0),0)&amp;"】")</f>
        <v/>
      </c>
      <c r="K87" s="434" t="e">
        <f ca="1">IF('様式E-4-2'!K87="","","【"&amp;ROUND(IFERROR(IF(ABS('様式E-4-2'!K87)&gt;=0.1,IF('様式E-4-2'!K87&gt;=0,'様式E-4-2'!K87*RANDBETWEEN(80,90),'様式E-4-2'!K87*RANDBETWEEN(110,120)),('様式E-4-2'!K87)*100-RANDBETWEEN(3,7)),0),0)&amp;"%～"&amp;ROUND(IFERROR(IF(ABS('様式E-4-2'!K87)&gt;=0.1,IF('様式E-4-2'!K87&gt;=0,'様式E-4-2'!K87*RANDBETWEEN(110,120),'様式E-4-2'!K87*RANDBETWEEN(80,90)),('様式E-4-2'!K87)*100+RANDBETWEEN(3,7)),0),0)&amp;"%】")</f>
        <v>#DIV/0!</v>
      </c>
      <c r="L87" s="214" t="str">
        <f ca="1">IF('様式E-4-2'!L87="","","【"&amp;ROUND(IFERROR(IF(ABS('様式E-4-2'!L87)&gt;=10,IF('様式E-4-2'!L87&gt;=0,'様式E-4-2'!L87*RANDBETWEEN(80,90)*0.01,'様式E-4-2'!L87*RANDBETWEEN(110,120)*0.01),'様式E-4-2'!L87-RANDBETWEEN(1,3)),0),0)&amp;"～"&amp;ROUND(IFERROR(IF(ABS('様式E-4-2'!L87)&gt;=10,IF('様式E-4-2'!L87&gt;=0,'様式E-4-2'!L87*RANDBETWEEN(110,120)*0.01,'様式E-4-2'!L87*RANDBETWEEN(80,90)*0.01),'様式E-4-2'!L87+RANDBETWEEN(1,3)),0),0)&amp;"】")</f>
        <v/>
      </c>
      <c r="M87" s="214" t="str">
        <f ca="1">IF('様式E-4-2'!M87="","","【"&amp;ROUND(IFERROR(IF(ABS('様式E-4-2'!M87)&gt;=10,IF('様式E-4-2'!M87&gt;=0,'様式E-4-2'!M87*RANDBETWEEN(80,90)*0.01,'様式E-4-2'!M87*RANDBETWEEN(110,120)*0.01),'様式E-4-2'!M87-RANDBETWEEN(1,3)),0),0)&amp;"～"&amp;ROUND(IFERROR(IF(ABS('様式E-4-2'!M87)&gt;=10,IF('様式E-4-2'!M87&gt;=0,'様式E-4-2'!M87*RANDBETWEEN(110,120)*0.01,'様式E-4-2'!M87*RANDBETWEEN(80,90)*0.01),'様式E-4-2'!M87+RANDBETWEEN(1,3)),0),0)&amp;"】")</f>
        <v/>
      </c>
      <c r="N87" s="449" t="e">
        <f ca="1">IF('様式E-4-2'!N87="","","【"&amp;ROUND(IFERROR(IF(ABS('様式E-4-2'!N87)&gt;=0.1,IF('様式E-4-2'!N87&gt;=0,'様式E-4-2'!N87*RANDBETWEEN(80,90),'様式E-4-2'!N87*RANDBETWEEN(110,120)),('様式E-4-2'!N87)*100-RANDBETWEEN(3,7)),0),0)&amp;"%～"&amp;ROUND(IFERROR(IF(ABS('様式E-4-2'!N87)&gt;=0.1,IF('様式E-4-2'!N87&gt;=0,'様式E-4-2'!N87*RANDBETWEEN(110,120),'様式E-4-2'!N87*RANDBETWEEN(80,90)),('様式E-4-2'!N87)*100+RANDBETWEEN(3,7)),0),0)&amp;"%】")</f>
        <v>#DIV/0!</v>
      </c>
      <c r="O87" s="214" t="str">
        <f ca="1">IF('様式E-4-2'!O87="","","【"&amp;ROUND(IFERROR(IF(ABS('様式E-4-2'!O87)&gt;=10,IF('様式E-4-2'!O87&gt;=0,'様式E-4-2'!O87*RANDBETWEEN(80,90)*0.01,'様式E-4-2'!O87*RANDBETWEEN(110,120)*0.01),'様式E-4-2'!O87-RANDBETWEEN(1,3)),0),0)&amp;"～"&amp;ROUND(IFERROR(IF(ABS('様式E-4-2'!O87)&gt;=10,IF('様式E-4-2'!O87&gt;=0,'様式E-4-2'!O87*RANDBETWEEN(110,120)*0.01,'様式E-4-2'!O87*RANDBETWEEN(80,90)*0.01),'様式E-4-2'!O87+RANDBETWEEN(1,3)),0),0)&amp;"】")</f>
        <v/>
      </c>
      <c r="P87" s="214" t="str">
        <f ca="1">IF('様式E-4-2'!P87="","","【"&amp;ROUND(IFERROR(IF(ABS('様式E-4-2'!P87)&gt;=10,IF('様式E-4-2'!P87&gt;=0,'様式E-4-2'!P87*RANDBETWEEN(80,90)*0.01,'様式E-4-2'!P87*RANDBETWEEN(110,120)*0.01),'様式E-4-2'!P87-RANDBETWEEN(1,3)),0),0)&amp;"～"&amp;ROUND(IFERROR(IF(ABS('様式E-4-2'!P87)&gt;=10,IF('様式E-4-2'!P87&gt;=0,'様式E-4-2'!P87*RANDBETWEEN(110,120)*0.01,'様式E-4-2'!P87*RANDBETWEEN(80,90)*0.01),'様式E-4-2'!P87+RANDBETWEEN(1,3)),0),0)&amp;"】")</f>
        <v/>
      </c>
      <c r="Q87" s="449" t="e">
        <f ca="1">IF('様式E-4-2'!Q87="","","【"&amp;ROUND(IFERROR(IF(ABS('様式E-4-2'!Q87)&gt;=0.1,IF('様式E-4-2'!Q87&gt;=0,'様式E-4-2'!Q87*RANDBETWEEN(80,90),'様式E-4-2'!Q87*RANDBETWEEN(110,120)),('様式E-4-2'!Q87)*100-RANDBETWEEN(3,7)),0),0)&amp;"%～"&amp;ROUND(IFERROR(IF(ABS('様式E-4-2'!Q87)&gt;=0.1,IF('様式E-4-2'!Q87&gt;=0,'様式E-4-2'!Q87*RANDBETWEEN(110,120),'様式E-4-2'!Q87*RANDBETWEEN(80,90)),('様式E-4-2'!Q87)*100+RANDBETWEEN(3,7)),0),0)&amp;"%】")</f>
        <v>#DIV/0!</v>
      </c>
      <c r="R87" s="214" t="str">
        <f ca="1">IF('様式E-4-2'!R87="","","【"&amp;ROUND(IFERROR(IF(ABS('様式E-4-2'!R87)&gt;=10,IF('様式E-4-2'!R87&gt;=0,'様式E-4-2'!R87*RANDBETWEEN(80,90)*0.01,'様式E-4-2'!R87*RANDBETWEEN(110,120)*0.01),'様式E-4-2'!R87-RANDBETWEEN(1,3)),0),0)&amp;"～"&amp;ROUND(IFERROR(IF(ABS('様式E-4-2'!R87)&gt;=10,IF('様式E-4-2'!R87&gt;=0,'様式E-4-2'!R87*RANDBETWEEN(110,120)*0.01,'様式E-4-2'!R87*RANDBETWEEN(80,90)*0.01),'様式E-4-2'!R87+RANDBETWEEN(1,3)),0),0)&amp;"】")</f>
        <v/>
      </c>
      <c r="S87" s="214" t="str">
        <f ca="1">IF('様式E-4-2'!S87="","","【"&amp;ROUND(IFERROR(IF(ABS('様式E-4-2'!S87)&gt;=10,IF('様式E-4-2'!S87&gt;=0,'様式E-4-2'!S87*RANDBETWEEN(80,90)*0.01,'様式E-4-2'!S87*RANDBETWEEN(110,120)*0.01),'様式E-4-2'!S87-RANDBETWEEN(1,3)),0),0)&amp;"～"&amp;ROUND(IFERROR(IF(ABS('様式E-4-2'!S87)&gt;=10,IF('様式E-4-2'!S87&gt;=0,'様式E-4-2'!S87*RANDBETWEEN(110,120)*0.01,'様式E-4-2'!S87*RANDBETWEEN(80,90)*0.01),'様式E-4-2'!S87+RANDBETWEEN(1,3)),0),0)&amp;"】")</f>
        <v/>
      </c>
      <c r="T87" s="449" t="e">
        <f ca="1">IF('様式E-4-2'!T87="","","【"&amp;ROUND(IFERROR(IF(ABS('様式E-4-2'!T87)&gt;=0.1,IF('様式E-4-2'!T87&gt;=0,'様式E-4-2'!T87*RANDBETWEEN(80,90),'様式E-4-2'!T87*RANDBETWEEN(110,120)),('様式E-4-2'!T87)*100-RANDBETWEEN(3,7)),0),0)&amp;"%～"&amp;ROUND(IFERROR(IF(ABS('様式E-4-2'!T87)&gt;=0.1,IF('様式E-4-2'!T87&gt;=0,'様式E-4-2'!T87*RANDBETWEEN(110,120),'様式E-4-2'!T87*RANDBETWEEN(80,90)),('様式E-4-2'!T87)*100+RANDBETWEEN(3,7)),0),0)&amp;"%】")</f>
        <v>#DIV/0!</v>
      </c>
      <c r="U87" s="434" t="str">
        <f ca="1">IF('様式E-4-2'!U87="","","【"&amp;ROUND(IFERROR(IF(ABS('様式E-4-2'!U87)&gt;=10,IF('様式E-4-2'!U87&gt;=0,'様式E-4-2'!U87*RANDBETWEEN(80,90)*0.01,'様式E-4-2'!U87*RANDBETWEEN(110,120)*0.01),'様式E-4-2'!U87-RANDBETWEEN(1,3)),0),0)&amp;"～"&amp;ROUND(IFERROR(IF(ABS('様式E-4-2'!U87)&gt;=10,IF('様式E-4-2'!U87&gt;=0,'様式E-4-2'!U87*RANDBETWEEN(110,120)*0.01,'様式E-4-2'!U87*RANDBETWEEN(80,90)*0.01),'様式E-4-2'!U87+RANDBETWEEN(1,3)),0),0)&amp;"】")</f>
        <v/>
      </c>
      <c r="V87" s="434" t="str">
        <f ca="1">IF('様式E-4-2'!V87="","","【"&amp;ROUND(IFERROR(IF(ABS('様式E-4-2'!V87)&gt;=10,IF('様式E-4-2'!V87&gt;=0,'様式E-4-2'!V87*RANDBETWEEN(80,90)*0.01,'様式E-4-2'!V87*RANDBETWEEN(110,120)*0.01),'様式E-4-2'!V87-RANDBETWEEN(1,3)),0),0)&amp;"～"&amp;ROUND(IFERROR(IF(ABS('様式E-4-2'!V87)&gt;=10,IF('様式E-4-2'!V87&gt;=0,'様式E-4-2'!V87*RANDBETWEEN(110,120)*0.01,'様式E-4-2'!V87*RANDBETWEEN(80,90)*0.01),'様式E-4-2'!V87+RANDBETWEEN(1,3)),0),0)&amp;"】")</f>
        <v/>
      </c>
      <c r="W87" s="449" t="e">
        <f ca="1">IF('様式E-4-2'!W87="","","【"&amp;ROUND(IFERROR(IF(ABS('様式E-4-2'!W87)&gt;=0.1,IF('様式E-4-2'!W87&gt;=0,'様式E-4-2'!W87*RANDBETWEEN(80,90),'様式E-4-2'!W87*RANDBETWEEN(110,120)),('様式E-4-2'!W87)*100-RANDBETWEEN(3,7)),0),0)&amp;"%～"&amp;ROUND(IFERROR(IF(ABS('様式E-4-2'!W87)&gt;=0.1,IF('様式E-4-2'!W87&gt;=0,'様式E-4-2'!W87*RANDBETWEEN(110,120),'様式E-4-2'!W87*RANDBETWEEN(80,90)),('様式E-4-2'!W87)*100+RANDBETWEEN(3,7)),0),0)&amp;"%】")</f>
        <v>#VALUE!</v>
      </c>
      <c r="X87" s="433" t="str">
        <f ca="1">IF('様式E-4-2'!X87="","","【"&amp;ROUND(IFERROR(IF(ABS('様式E-4-2'!X87)&gt;=10,IF('様式E-4-2'!X87&gt;=0,'様式E-4-2'!X87*RANDBETWEEN(80,90)*0.01,'様式E-4-2'!X87*RANDBETWEEN(110,120)*0.01),'様式E-4-2'!X87-RANDBETWEEN(1,3)),0),0)&amp;"～"&amp;ROUND(IFERROR(IF(ABS('様式E-4-2'!X87)&gt;=10,IF('様式E-4-2'!X87&gt;=0,'様式E-4-2'!X87*RANDBETWEEN(110,120)*0.01,'様式E-4-2'!X87*RANDBETWEEN(80,90)*0.01),'様式E-4-2'!X87+RANDBETWEEN(1,3)),0),0)&amp;"】")</f>
        <v/>
      </c>
      <c r="Y87" s="214" t="str">
        <f ca="1">IF('様式E-4-2'!Y87="","","【"&amp;ROUND(IFERROR(IF(ABS('様式E-4-2'!Y87)&gt;=10,IF('様式E-4-2'!Y87&gt;=0,'様式E-4-2'!Y87*RANDBETWEEN(80,90)*0.01,'様式E-4-2'!Y87*RANDBETWEEN(110,120)*0.01),'様式E-4-2'!Y87-RANDBETWEEN(1,3)),0),0)&amp;"～"&amp;ROUND(IFERROR(IF(ABS('様式E-4-2'!Y87)&gt;=10,IF('様式E-4-2'!Y87&gt;=0,'様式E-4-2'!Y87*RANDBETWEEN(110,120)*0.01,'様式E-4-2'!Y87*RANDBETWEEN(80,90)*0.01),'様式E-4-2'!Y87+RANDBETWEEN(1,3)),0),0)&amp;"】")</f>
        <v/>
      </c>
      <c r="Z87" s="449" t="e">
        <f ca="1">IF('様式E-4-2'!Z87="","","【"&amp;ROUND(IFERROR(IF(ABS('様式E-4-2'!Z87)&gt;=0.1,IF('様式E-4-2'!Z87&gt;=0,'様式E-4-2'!Z87*RANDBETWEEN(80,90),'様式E-4-2'!Z87*RANDBETWEEN(110,120)),('様式E-4-2'!Z87)*100-RANDBETWEEN(3,7)),0),0)&amp;"%～"&amp;ROUND(IFERROR(IF(ABS('様式E-4-2'!Z87)&gt;=0.1,IF('様式E-4-2'!Z87&gt;=0,'様式E-4-2'!Z87*RANDBETWEEN(110,120),'様式E-4-2'!Z87*RANDBETWEEN(80,90)),('様式E-4-2'!Z87)*100+RANDBETWEEN(3,7)),0),0)&amp;"%】")</f>
        <v>#DIV/0!</v>
      </c>
      <c r="AA87" s="214" t="str">
        <f ca="1">IF('様式E-4-2'!AA87="","","【"&amp;ROUND(IFERROR(IF(ABS('様式E-4-2'!AA87)&gt;=10,IF('様式E-4-2'!AA87&gt;=0,'様式E-4-2'!AA87*RANDBETWEEN(80,90)*0.01,'様式E-4-2'!AA87*RANDBETWEEN(110,120)*0.01),'様式E-4-2'!AA87-RANDBETWEEN(1,3)),0),0)&amp;"～"&amp;ROUND(IFERROR(IF(ABS('様式E-4-2'!AA87)&gt;=10,IF('様式E-4-2'!AA87&gt;=0,'様式E-4-2'!AA87*RANDBETWEEN(110,120)*0.01,'様式E-4-2'!AA87*RANDBETWEEN(80,90)*0.01),'様式E-4-2'!AA87+RANDBETWEEN(1,3)),0),0)&amp;"】")</f>
        <v/>
      </c>
      <c r="AB87" s="214" t="str">
        <f ca="1">IF('様式E-4-2'!AB87="","","【"&amp;ROUND(IFERROR(IF(ABS('様式E-4-2'!AB87)&gt;=10,IF('様式E-4-2'!AB87&gt;=0,'様式E-4-2'!AB87*RANDBETWEEN(80,90)*0.01,'様式E-4-2'!AB87*RANDBETWEEN(110,120)*0.01),'様式E-4-2'!AB87-RANDBETWEEN(1,3)),0),0)&amp;"～"&amp;ROUND(IFERROR(IF(ABS('様式E-4-2'!AB87)&gt;=10,IF('様式E-4-2'!AB87&gt;=0,'様式E-4-2'!AB87*RANDBETWEEN(110,120)*0.01,'様式E-4-2'!AB87*RANDBETWEEN(80,90)*0.01),'様式E-4-2'!AB87+RANDBETWEEN(1,3)),0),0)&amp;"】")</f>
        <v/>
      </c>
      <c r="AC87" s="449" t="e">
        <f ca="1">IF('様式E-4-2'!AC87="","","【"&amp;ROUND(IFERROR(IF(ABS('様式E-4-2'!AC87)&gt;=0.1,IF('様式E-4-2'!AC87&gt;=0,'様式E-4-2'!AC87*RANDBETWEEN(80,90),'様式E-4-2'!AC87*RANDBETWEEN(110,120)),('様式E-4-2'!AC87)*100-RANDBETWEEN(3,7)),0),0)&amp;"%～"&amp;ROUND(IFERROR(IF(ABS('様式E-4-2'!AC87)&gt;=0.1,IF('様式E-4-2'!AC87&gt;=0,'様式E-4-2'!AC87*RANDBETWEEN(110,120),'様式E-4-2'!AC87*RANDBETWEEN(80,90)),('様式E-4-2'!AC87)*100+RANDBETWEEN(3,7)),0),0)&amp;"%】")</f>
        <v>#DIV/0!</v>
      </c>
      <c r="AD87" s="214" t="str">
        <f ca="1">IF('様式E-4-2'!AD87="","","【"&amp;ROUND(IFERROR(IF(ABS('様式E-4-2'!AD87)&gt;=10,IF('様式E-4-2'!AD87&gt;=0,'様式E-4-2'!AD87*RANDBETWEEN(80,90)*0.01,'様式E-4-2'!AD87*RANDBETWEEN(110,120)*0.01),'様式E-4-2'!AD87-RANDBETWEEN(1,3)),0),0)&amp;"～"&amp;ROUND(IFERROR(IF(ABS('様式E-4-2'!AD87)&gt;=10,IF('様式E-4-2'!AD87&gt;=0,'様式E-4-2'!AD87*RANDBETWEEN(110,120)*0.01,'様式E-4-2'!AD87*RANDBETWEEN(80,90)*0.01),'様式E-4-2'!AD87+RANDBETWEEN(1,3)),0),0)&amp;"】")</f>
        <v/>
      </c>
      <c r="AE87" s="214" t="str">
        <f ca="1">IF('様式E-4-2'!AE87="","","【"&amp;ROUND(IFERROR(IF(ABS('様式E-4-2'!AE87)&gt;=10,IF('様式E-4-2'!AE87&gt;=0,'様式E-4-2'!AE87*RANDBETWEEN(80,90)*0.01,'様式E-4-2'!AE87*RANDBETWEEN(110,120)*0.01),'様式E-4-2'!AE87-RANDBETWEEN(1,3)),0),0)&amp;"～"&amp;ROUND(IFERROR(IF(ABS('様式E-4-2'!AE87)&gt;=10,IF('様式E-4-2'!AE87&gt;=0,'様式E-4-2'!AE87*RANDBETWEEN(110,120)*0.01,'様式E-4-2'!AE87*RANDBETWEEN(80,90)*0.01),'様式E-4-2'!AE87+RANDBETWEEN(1,3)),0),0)&amp;"】")</f>
        <v/>
      </c>
      <c r="AF87" s="449" t="e">
        <f ca="1">IF('様式E-4-2'!AF87="","","【"&amp;ROUND(IFERROR(IF(ABS('様式E-4-2'!AF87)&gt;=0.1,IF('様式E-4-2'!AF87&gt;=0,'様式E-4-2'!AF87*RANDBETWEEN(80,90),'様式E-4-2'!AF87*RANDBETWEEN(110,120)),('様式E-4-2'!AF87)*100-RANDBETWEEN(3,7)),0),0)&amp;"%～"&amp;ROUND(IFERROR(IF(ABS('様式E-4-2'!AF87)&gt;=0.1,IF('様式E-4-2'!AF87&gt;=0,'様式E-4-2'!AF87*RANDBETWEEN(110,120),'様式E-4-2'!AF87*RANDBETWEEN(80,90)),('様式E-4-2'!AF87)*100+RANDBETWEEN(3,7)),0),0)&amp;"%】")</f>
        <v>#DIV/0!</v>
      </c>
      <c r="AG87" s="214" t="str">
        <f ca="1">IF('様式E-4-2'!AG87="","","【"&amp;ROUND(IFERROR(IF(ABS('様式E-4-2'!AG87)&gt;=10,IF('様式E-4-2'!AG87&gt;=0,'様式E-4-2'!AG87*RANDBETWEEN(80,90)*0.01,'様式E-4-2'!AG87*RANDBETWEEN(110,120)*0.01),'様式E-4-2'!AG87-RANDBETWEEN(1,3)),0),0)&amp;"～"&amp;ROUND(IFERROR(IF(ABS('様式E-4-2'!AG87)&gt;=10,IF('様式E-4-2'!AG87&gt;=0,'様式E-4-2'!AG87*RANDBETWEEN(110,120)*0.01,'様式E-4-2'!AG87*RANDBETWEEN(80,90)*0.01),'様式E-4-2'!AG87+RANDBETWEEN(1,3)),0),0)&amp;"】")</f>
        <v/>
      </c>
      <c r="AH87" s="214" t="str">
        <f ca="1">IF('様式E-4-2'!AH87="","","【"&amp;ROUND(IFERROR(IF(ABS('様式E-4-2'!AH87)&gt;=10,IF('様式E-4-2'!AH87&gt;=0,'様式E-4-2'!AH87*RANDBETWEEN(80,90)*0.01,'様式E-4-2'!AH87*RANDBETWEEN(110,120)*0.01),'様式E-4-2'!AH87-RANDBETWEEN(1,3)),0),0)&amp;"～"&amp;ROUND(IFERROR(IF(ABS('様式E-4-2'!AH87)&gt;=10,IF('様式E-4-2'!AH87&gt;=0,'様式E-4-2'!AH87*RANDBETWEEN(110,120)*0.01,'様式E-4-2'!AH87*RANDBETWEEN(80,90)*0.01),'様式E-4-2'!AH87+RANDBETWEEN(1,3)),0),0)&amp;"】")</f>
        <v/>
      </c>
      <c r="AI87" s="449" t="e">
        <f ca="1">IF('様式E-4-2'!AI87="","","【"&amp;ROUND(IFERROR(IF(ABS('様式E-4-2'!AI87)&gt;=0.1,IF('様式E-4-2'!AI87&gt;=0,'様式E-4-2'!AI87*RANDBETWEEN(80,90),'様式E-4-2'!AI87*RANDBETWEEN(110,120)),('様式E-4-2'!AI87)*100-RANDBETWEEN(3,7)),0),0)&amp;"%～"&amp;ROUND(IFERROR(IF(ABS('様式E-4-2'!AI87)&gt;=0.1,IF('様式E-4-2'!AI87&gt;=0,'様式E-4-2'!AI87*RANDBETWEEN(110,120),'様式E-4-2'!AI87*RANDBETWEEN(80,90)),('様式E-4-2'!AI87)*100+RANDBETWEEN(3,7)),0),0)&amp;"%】")</f>
        <v>#DIV/0!</v>
      </c>
      <c r="AJ87" s="434" t="str">
        <f ca="1">IF('様式E-4-2'!AJ87="","","【"&amp;ROUND(IFERROR(IF(ABS('様式E-4-2'!AJ87)&gt;=10,IF('様式E-4-2'!AJ87&gt;=0,'様式E-4-2'!AJ87*RANDBETWEEN(80,90)*0.01,'様式E-4-2'!AJ87*RANDBETWEEN(110,120)*0.01),'様式E-4-2'!AJ87-RANDBETWEEN(1,3)),0),0)&amp;"～"&amp;ROUND(IFERROR(IF(ABS('様式E-4-2'!AJ87)&gt;=10,IF('様式E-4-2'!AJ87&gt;=0,'様式E-4-2'!AJ87*RANDBETWEEN(110,120)*0.01,'様式E-4-2'!AJ87*RANDBETWEEN(80,90)*0.01),'様式E-4-2'!AJ87+RANDBETWEEN(1,3)),0),0)&amp;"】")</f>
        <v/>
      </c>
      <c r="AK87" s="434" t="str">
        <f ca="1">IF('様式E-4-2'!AK87="","","【"&amp;ROUND(IFERROR(IF(ABS('様式E-4-2'!AK87)&gt;=10,IF('様式E-4-2'!AK87&gt;=0,'様式E-4-2'!AK87*RANDBETWEEN(80,90)*0.01,'様式E-4-2'!AK87*RANDBETWEEN(110,120)*0.01),'様式E-4-2'!AK87-RANDBETWEEN(1,3)),0),0)&amp;"～"&amp;ROUND(IFERROR(IF(ABS('様式E-4-2'!AK87)&gt;=10,IF('様式E-4-2'!AK87&gt;=0,'様式E-4-2'!AK87*RANDBETWEEN(110,120)*0.01,'様式E-4-2'!AK87*RANDBETWEEN(80,90)*0.01),'様式E-4-2'!AK87+RANDBETWEEN(1,3)),0),0)&amp;"】")</f>
        <v/>
      </c>
      <c r="AL87" s="519" t="e">
        <f ca="1">IF('様式E-4-2'!AL87="","","【"&amp;ROUND(IFERROR(IF(ABS('様式E-4-2'!AL87)&gt;=0.1,IF('様式E-4-2'!AL87&gt;=0,'様式E-4-2'!AL87*RANDBETWEEN(80,90),'様式E-4-2'!AL87*RANDBETWEEN(110,120)),('様式E-4-2'!AL87)*100-RANDBETWEEN(3,7)),0),0)&amp;"%～"&amp;ROUND(IFERROR(IF(ABS('様式E-4-2'!AL87)&gt;=0.1,IF('様式E-4-2'!AL87&gt;=0,'様式E-4-2'!AL87*RANDBETWEEN(110,120),'様式E-4-2'!AL87*RANDBETWEEN(80,90)),('様式E-4-2'!AL87)*100+RANDBETWEEN(3,7)),0),0)&amp;"%】")</f>
        <v>#VALUE!</v>
      </c>
    </row>
    <row r="88" spans="2:38" ht="27" customHeight="1" x14ac:dyDescent="0.15">
      <c r="B88" s="112"/>
      <c r="C88" s="44" t="s">
        <v>309</v>
      </c>
      <c r="D88" s="831" t="str">
        <f>IF('様式E-4-2'!D88:G88="","",'様式E-4-2'!D88:G88)</f>
        <v/>
      </c>
      <c r="E88" s="831"/>
      <c r="F88" s="831"/>
      <c r="G88" s="832"/>
      <c r="H88" s="218" t="str">
        <f>IF('様式E-4-2'!H88="","",'様式E-4-2'!H88)</f>
        <v/>
      </c>
      <c r="I88" s="433" t="str">
        <f ca="1">IF('様式E-4-2'!I88="","","【"&amp;ROUND(IFERROR(IF(ABS('様式E-4-2'!I88)&gt;=10,IF('様式E-4-2'!I88&gt;=0,'様式E-4-2'!I88*RANDBETWEEN(80,90)*0.01,'様式E-4-2'!I88*RANDBETWEEN(110,120)*0.01),'様式E-4-2'!I88-RANDBETWEEN(1,3)),0),0)&amp;"～"&amp;ROUND(IFERROR(IF(ABS('様式E-4-2'!I88)&gt;=10,IF('様式E-4-2'!I88&gt;=0,'様式E-4-2'!I88*RANDBETWEEN(110,120)*0.01,'様式E-4-2'!I88*RANDBETWEEN(80,90)*0.01),'様式E-4-2'!I88+RANDBETWEEN(1,3)),0),0)&amp;"】")</f>
        <v/>
      </c>
      <c r="J88" s="214" t="str">
        <f ca="1">IF('様式E-4-2'!J88="","","【"&amp;ROUND(IFERROR(IF(ABS('様式E-4-2'!J88)&gt;=10,IF('様式E-4-2'!J88&gt;=0,'様式E-4-2'!J88*RANDBETWEEN(80,90)*0.01,'様式E-4-2'!J88*RANDBETWEEN(110,120)*0.01),'様式E-4-2'!J88-RANDBETWEEN(1,3)),0),0)&amp;"～"&amp;ROUND(IFERROR(IF(ABS('様式E-4-2'!J88)&gt;=10,IF('様式E-4-2'!J88&gt;=0,'様式E-4-2'!J88*RANDBETWEEN(110,120)*0.01,'様式E-4-2'!J88*RANDBETWEEN(80,90)*0.01),'様式E-4-2'!J88+RANDBETWEEN(1,3)),0),0)&amp;"】")</f>
        <v/>
      </c>
      <c r="K88" s="434" t="e">
        <f ca="1">IF('様式E-4-2'!K88="","","【"&amp;ROUND(IFERROR(IF(ABS('様式E-4-2'!K88)&gt;=0.1,IF('様式E-4-2'!K88&gt;=0,'様式E-4-2'!K88*RANDBETWEEN(80,90),'様式E-4-2'!K88*RANDBETWEEN(110,120)),('様式E-4-2'!K88)*100-RANDBETWEEN(3,7)),0),0)&amp;"%～"&amp;ROUND(IFERROR(IF(ABS('様式E-4-2'!K88)&gt;=0.1,IF('様式E-4-2'!K88&gt;=0,'様式E-4-2'!K88*RANDBETWEEN(110,120),'様式E-4-2'!K88*RANDBETWEEN(80,90)),('様式E-4-2'!K88)*100+RANDBETWEEN(3,7)),0),0)&amp;"%】")</f>
        <v>#DIV/0!</v>
      </c>
      <c r="L88" s="214" t="str">
        <f ca="1">IF('様式E-4-2'!L88="","","【"&amp;ROUND(IFERROR(IF(ABS('様式E-4-2'!L88)&gt;=10,IF('様式E-4-2'!L88&gt;=0,'様式E-4-2'!L88*RANDBETWEEN(80,90)*0.01,'様式E-4-2'!L88*RANDBETWEEN(110,120)*0.01),'様式E-4-2'!L88-RANDBETWEEN(1,3)),0),0)&amp;"～"&amp;ROUND(IFERROR(IF(ABS('様式E-4-2'!L88)&gt;=10,IF('様式E-4-2'!L88&gt;=0,'様式E-4-2'!L88*RANDBETWEEN(110,120)*0.01,'様式E-4-2'!L88*RANDBETWEEN(80,90)*0.01),'様式E-4-2'!L88+RANDBETWEEN(1,3)),0),0)&amp;"】")</f>
        <v/>
      </c>
      <c r="M88" s="214" t="str">
        <f ca="1">IF('様式E-4-2'!M88="","","【"&amp;ROUND(IFERROR(IF(ABS('様式E-4-2'!M88)&gt;=10,IF('様式E-4-2'!M88&gt;=0,'様式E-4-2'!M88*RANDBETWEEN(80,90)*0.01,'様式E-4-2'!M88*RANDBETWEEN(110,120)*0.01),'様式E-4-2'!M88-RANDBETWEEN(1,3)),0),0)&amp;"～"&amp;ROUND(IFERROR(IF(ABS('様式E-4-2'!M88)&gt;=10,IF('様式E-4-2'!M88&gt;=0,'様式E-4-2'!M88*RANDBETWEEN(110,120)*0.01,'様式E-4-2'!M88*RANDBETWEEN(80,90)*0.01),'様式E-4-2'!M88+RANDBETWEEN(1,3)),0),0)&amp;"】")</f>
        <v/>
      </c>
      <c r="N88" s="449" t="e">
        <f ca="1">IF('様式E-4-2'!N88="","","【"&amp;ROUND(IFERROR(IF(ABS('様式E-4-2'!N88)&gt;=0.1,IF('様式E-4-2'!N88&gt;=0,'様式E-4-2'!N88*RANDBETWEEN(80,90),'様式E-4-2'!N88*RANDBETWEEN(110,120)),('様式E-4-2'!N88)*100-RANDBETWEEN(3,7)),0),0)&amp;"%～"&amp;ROUND(IFERROR(IF(ABS('様式E-4-2'!N88)&gt;=0.1,IF('様式E-4-2'!N88&gt;=0,'様式E-4-2'!N88*RANDBETWEEN(110,120),'様式E-4-2'!N88*RANDBETWEEN(80,90)),('様式E-4-2'!N88)*100+RANDBETWEEN(3,7)),0),0)&amp;"%】")</f>
        <v>#DIV/0!</v>
      </c>
      <c r="O88" s="214" t="str">
        <f ca="1">IF('様式E-4-2'!O88="","","【"&amp;ROUND(IFERROR(IF(ABS('様式E-4-2'!O88)&gt;=10,IF('様式E-4-2'!O88&gt;=0,'様式E-4-2'!O88*RANDBETWEEN(80,90)*0.01,'様式E-4-2'!O88*RANDBETWEEN(110,120)*0.01),'様式E-4-2'!O88-RANDBETWEEN(1,3)),0),0)&amp;"～"&amp;ROUND(IFERROR(IF(ABS('様式E-4-2'!O88)&gt;=10,IF('様式E-4-2'!O88&gt;=0,'様式E-4-2'!O88*RANDBETWEEN(110,120)*0.01,'様式E-4-2'!O88*RANDBETWEEN(80,90)*0.01),'様式E-4-2'!O88+RANDBETWEEN(1,3)),0),0)&amp;"】")</f>
        <v/>
      </c>
      <c r="P88" s="214" t="str">
        <f ca="1">IF('様式E-4-2'!P88="","","【"&amp;ROUND(IFERROR(IF(ABS('様式E-4-2'!P88)&gt;=10,IF('様式E-4-2'!P88&gt;=0,'様式E-4-2'!P88*RANDBETWEEN(80,90)*0.01,'様式E-4-2'!P88*RANDBETWEEN(110,120)*0.01),'様式E-4-2'!P88-RANDBETWEEN(1,3)),0),0)&amp;"～"&amp;ROUND(IFERROR(IF(ABS('様式E-4-2'!P88)&gt;=10,IF('様式E-4-2'!P88&gt;=0,'様式E-4-2'!P88*RANDBETWEEN(110,120)*0.01,'様式E-4-2'!P88*RANDBETWEEN(80,90)*0.01),'様式E-4-2'!P88+RANDBETWEEN(1,3)),0),0)&amp;"】")</f>
        <v/>
      </c>
      <c r="Q88" s="449" t="e">
        <f ca="1">IF('様式E-4-2'!Q88="","","【"&amp;ROUND(IFERROR(IF(ABS('様式E-4-2'!Q88)&gt;=0.1,IF('様式E-4-2'!Q88&gt;=0,'様式E-4-2'!Q88*RANDBETWEEN(80,90),'様式E-4-2'!Q88*RANDBETWEEN(110,120)),('様式E-4-2'!Q88)*100-RANDBETWEEN(3,7)),0),0)&amp;"%～"&amp;ROUND(IFERROR(IF(ABS('様式E-4-2'!Q88)&gt;=0.1,IF('様式E-4-2'!Q88&gt;=0,'様式E-4-2'!Q88*RANDBETWEEN(110,120),'様式E-4-2'!Q88*RANDBETWEEN(80,90)),('様式E-4-2'!Q88)*100+RANDBETWEEN(3,7)),0),0)&amp;"%】")</f>
        <v>#DIV/0!</v>
      </c>
      <c r="R88" s="214" t="str">
        <f ca="1">IF('様式E-4-2'!R88="","","【"&amp;ROUND(IFERROR(IF(ABS('様式E-4-2'!R88)&gt;=10,IF('様式E-4-2'!R88&gt;=0,'様式E-4-2'!R88*RANDBETWEEN(80,90)*0.01,'様式E-4-2'!R88*RANDBETWEEN(110,120)*0.01),'様式E-4-2'!R88-RANDBETWEEN(1,3)),0),0)&amp;"～"&amp;ROUND(IFERROR(IF(ABS('様式E-4-2'!R88)&gt;=10,IF('様式E-4-2'!R88&gt;=0,'様式E-4-2'!R88*RANDBETWEEN(110,120)*0.01,'様式E-4-2'!R88*RANDBETWEEN(80,90)*0.01),'様式E-4-2'!R88+RANDBETWEEN(1,3)),0),0)&amp;"】")</f>
        <v/>
      </c>
      <c r="S88" s="214" t="str">
        <f ca="1">IF('様式E-4-2'!S88="","","【"&amp;ROUND(IFERROR(IF(ABS('様式E-4-2'!S88)&gt;=10,IF('様式E-4-2'!S88&gt;=0,'様式E-4-2'!S88*RANDBETWEEN(80,90)*0.01,'様式E-4-2'!S88*RANDBETWEEN(110,120)*0.01),'様式E-4-2'!S88-RANDBETWEEN(1,3)),0),0)&amp;"～"&amp;ROUND(IFERROR(IF(ABS('様式E-4-2'!S88)&gt;=10,IF('様式E-4-2'!S88&gt;=0,'様式E-4-2'!S88*RANDBETWEEN(110,120)*0.01,'様式E-4-2'!S88*RANDBETWEEN(80,90)*0.01),'様式E-4-2'!S88+RANDBETWEEN(1,3)),0),0)&amp;"】")</f>
        <v/>
      </c>
      <c r="T88" s="449" t="e">
        <f ca="1">IF('様式E-4-2'!T88="","","【"&amp;ROUND(IFERROR(IF(ABS('様式E-4-2'!T88)&gt;=0.1,IF('様式E-4-2'!T88&gt;=0,'様式E-4-2'!T88*RANDBETWEEN(80,90),'様式E-4-2'!T88*RANDBETWEEN(110,120)),('様式E-4-2'!T88)*100-RANDBETWEEN(3,7)),0),0)&amp;"%～"&amp;ROUND(IFERROR(IF(ABS('様式E-4-2'!T88)&gt;=0.1,IF('様式E-4-2'!T88&gt;=0,'様式E-4-2'!T88*RANDBETWEEN(110,120),'様式E-4-2'!T88*RANDBETWEEN(80,90)),('様式E-4-2'!T88)*100+RANDBETWEEN(3,7)),0),0)&amp;"%】")</f>
        <v>#DIV/0!</v>
      </c>
      <c r="U88" s="434" t="str">
        <f ca="1">IF('様式E-4-2'!U88="","","【"&amp;ROUND(IFERROR(IF(ABS('様式E-4-2'!U88)&gt;=10,IF('様式E-4-2'!U88&gt;=0,'様式E-4-2'!U88*RANDBETWEEN(80,90)*0.01,'様式E-4-2'!U88*RANDBETWEEN(110,120)*0.01),'様式E-4-2'!U88-RANDBETWEEN(1,3)),0),0)&amp;"～"&amp;ROUND(IFERROR(IF(ABS('様式E-4-2'!U88)&gt;=10,IF('様式E-4-2'!U88&gt;=0,'様式E-4-2'!U88*RANDBETWEEN(110,120)*0.01,'様式E-4-2'!U88*RANDBETWEEN(80,90)*0.01),'様式E-4-2'!U88+RANDBETWEEN(1,3)),0),0)&amp;"】")</f>
        <v/>
      </c>
      <c r="V88" s="434" t="str">
        <f ca="1">IF('様式E-4-2'!V88="","","【"&amp;ROUND(IFERROR(IF(ABS('様式E-4-2'!V88)&gt;=10,IF('様式E-4-2'!V88&gt;=0,'様式E-4-2'!V88*RANDBETWEEN(80,90)*0.01,'様式E-4-2'!V88*RANDBETWEEN(110,120)*0.01),'様式E-4-2'!V88-RANDBETWEEN(1,3)),0),0)&amp;"～"&amp;ROUND(IFERROR(IF(ABS('様式E-4-2'!V88)&gt;=10,IF('様式E-4-2'!V88&gt;=0,'様式E-4-2'!V88*RANDBETWEEN(110,120)*0.01,'様式E-4-2'!V88*RANDBETWEEN(80,90)*0.01),'様式E-4-2'!V88+RANDBETWEEN(1,3)),0),0)&amp;"】")</f>
        <v/>
      </c>
      <c r="W88" s="449" t="e">
        <f ca="1">IF('様式E-4-2'!W88="","","【"&amp;ROUND(IFERROR(IF(ABS('様式E-4-2'!W88)&gt;=0.1,IF('様式E-4-2'!W88&gt;=0,'様式E-4-2'!W88*RANDBETWEEN(80,90),'様式E-4-2'!W88*RANDBETWEEN(110,120)),('様式E-4-2'!W88)*100-RANDBETWEEN(3,7)),0),0)&amp;"%～"&amp;ROUND(IFERROR(IF(ABS('様式E-4-2'!W88)&gt;=0.1,IF('様式E-4-2'!W88&gt;=0,'様式E-4-2'!W88*RANDBETWEEN(110,120),'様式E-4-2'!W88*RANDBETWEEN(80,90)),('様式E-4-2'!W88)*100+RANDBETWEEN(3,7)),0),0)&amp;"%】")</f>
        <v>#VALUE!</v>
      </c>
      <c r="X88" s="433" t="str">
        <f ca="1">IF('様式E-4-2'!X88="","","【"&amp;ROUND(IFERROR(IF(ABS('様式E-4-2'!X88)&gt;=10,IF('様式E-4-2'!X88&gt;=0,'様式E-4-2'!X88*RANDBETWEEN(80,90)*0.01,'様式E-4-2'!X88*RANDBETWEEN(110,120)*0.01),'様式E-4-2'!X88-RANDBETWEEN(1,3)),0),0)&amp;"～"&amp;ROUND(IFERROR(IF(ABS('様式E-4-2'!X88)&gt;=10,IF('様式E-4-2'!X88&gt;=0,'様式E-4-2'!X88*RANDBETWEEN(110,120)*0.01,'様式E-4-2'!X88*RANDBETWEEN(80,90)*0.01),'様式E-4-2'!X88+RANDBETWEEN(1,3)),0),0)&amp;"】")</f>
        <v/>
      </c>
      <c r="Y88" s="214" t="str">
        <f ca="1">IF('様式E-4-2'!Y88="","","【"&amp;ROUND(IFERROR(IF(ABS('様式E-4-2'!Y88)&gt;=10,IF('様式E-4-2'!Y88&gt;=0,'様式E-4-2'!Y88*RANDBETWEEN(80,90)*0.01,'様式E-4-2'!Y88*RANDBETWEEN(110,120)*0.01),'様式E-4-2'!Y88-RANDBETWEEN(1,3)),0),0)&amp;"～"&amp;ROUND(IFERROR(IF(ABS('様式E-4-2'!Y88)&gt;=10,IF('様式E-4-2'!Y88&gt;=0,'様式E-4-2'!Y88*RANDBETWEEN(110,120)*0.01,'様式E-4-2'!Y88*RANDBETWEEN(80,90)*0.01),'様式E-4-2'!Y88+RANDBETWEEN(1,3)),0),0)&amp;"】")</f>
        <v/>
      </c>
      <c r="Z88" s="449" t="e">
        <f ca="1">IF('様式E-4-2'!Z88="","","【"&amp;ROUND(IFERROR(IF(ABS('様式E-4-2'!Z88)&gt;=0.1,IF('様式E-4-2'!Z88&gt;=0,'様式E-4-2'!Z88*RANDBETWEEN(80,90),'様式E-4-2'!Z88*RANDBETWEEN(110,120)),('様式E-4-2'!Z88)*100-RANDBETWEEN(3,7)),0),0)&amp;"%～"&amp;ROUND(IFERROR(IF(ABS('様式E-4-2'!Z88)&gt;=0.1,IF('様式E-4-2'!Z88&gt;=0,'様式E-4-2'!Z88*RANDBETWEEN(110,120),'様式E-4-2'!Z88*RANDBETWEEN(80,90)),('様式E-4-2'!Z88)*100+RANDBETWEEN(3,7)),0),0)&amp;"%】")</f>
        <v>#DIV/0!</v>
      </c>
      <c r="AA88" s="214" t="str">
        <f ca="1">IF('様式E-4-2'!AA88="","","【"&amp;ROUND(IFERROR(IF(ABS('様式E-4-2'!AA88)&gt;=10,IF('様式E-4-2'!AA88&gt;=0,'様式E-4-2'!AA88*RANDBETWEEN(80,90)*0.01,'様式E-4-2'!AA88*RANDBETWEEN(110,120)*0.01),'様式E-4-2'!AA88-RANDBETWEEN(1,3)),0),0)&amp;"～"&amp;ROUND(IFERROR(IF(ABS('様式E-4-2'!AA88)&gt;=10,IF('様式E-4-2'!AA88&gt;=0,'様式E-4-2'!AA88*RANDBETWEEN(110,120)*0.01,'様式E-4-2'!AA88*RANDBETWEEN(80,90)*0.01),'様式E-4-2'!AA88+RANDBETWEEN(1,3)),0),0)&amp;"】")</f>
        <v/>
      </c>
      <c r="AB88" s="214" t="str">
        <f ca="1">IF('様式E-4-2'!AB88="","","【"&amp;ROUND(IFERROR(IF(ABS('様式E-4-2'!AB88)&gt;=10,IF('様式E-4-2'!AB88&gt;=0,'様式E-4-2'!AB88*RANDBETWEEN(80,90)*0.01,'様式E-4-2'!AB88*RANDBETWEEN(110,120)*0.01),'様式E-4-2'!AB88-RANDBETWEEN(1,3)),0),0)&amp;"～"&amp;ROUND(IFERROR(IF(ABS('様式E-4-2'!AB88)&gt;=10,IF('様式E-4-2'!AB88&gt;=0,'様式E-4-2'!AB88*RANDBETWEEN(110,120)*0.01,'様式E-4-2'!AB88*RANDBETWEEN(80,90)*0.01),'様式E-4-2'!AB88+RANDBETWEEN(1,3)),0),0)&amp;"】")</f>
        <v/>
      </c>
      <c r="AC88" s="449" t="e">
        <f ca="1">IF('様式E-4-2'!AC88="","","【"&amp;ROUND(IFERROR(IF(ABS('様式E-4-2'!AC88)&gt;=0.1,IF('様式E-4-2'!AC88&gt;=0,'様式E-4-2'!AC88*RANDBETWEEN(80,90),'様式E-4-2'!AC88*RANDBETWEEN(110,120)),('様式E-4-2'!AC88)*100-RANDBETWEEN(3,7)),0),0)&amp;"%～"&amp;ROUND(IFERROR(IF(ABS('様式E-4-2'!AC88)&gt;=0.1,IF('様式E-4-2'!AC88&gt;=0,'様式E-4-2'!AC88*RANDBETWEEN(110,120),'様式E-4-2'!AC88*RANDBETWEEN(80,90)),('様式E-4-2'!AC88)*100+RANDBETWEEN(3,7)),0),0)&amp;"%】")</f>
        <v>#DIV/0!</v>
      </c>
      <c r="AD88" s="214" t="str">
        <f ca="1">IF('様式E-4-2'!AD88="","","【"&amp;ROUND(IFERROR(IF(ABS('様式E-4-2'!AD88)&gt;=10,IF('様式E-4-2'!AD88&gt;=0,'様式E-4-2'!AD88*RANDBETWEEN(80,90)*0.01,'様式E-4-2'!AD88*RANDBETWEEN(110,120)*0.01),'様式E-4-2'!AD88-RANDBETWEEN(1,3)),0),0)&amp;"～"&amp;ROUND(IFERROR(IF(ABS('様式E-4-2'!AD88)&gt;=10,IF('様式E-4-2'!AD88&gt;=0,'様式E-4-2'!AD88*RANDBETWEEN(110,120)*0.01,'様式E-4-2'!AD88*RANDBETWEEN(80,90)*0.01),'様式E-4-2'!AD88+RANDBETWEEN(1,3)),0),0)&amp;"】")</f>
        <v/>
      </c>
      <c r="AE88" s="214" t="str">
        <f ca="1">IF('様式E-4-2'!AE88="","","【"&amp;ROUND(IFERROR(IF(ABS('様式E-4-2'!AE88)&gt;=10,IF('様式E-4-2'!AE88&gt;=0,'様式E-4-2'!AE88*RANDBETWEEN(80,90)*0.01,'様式E-4-2'!AE88*RANDBETWEEN(110,120)*0.01),'様式E-4-2'!AE88-RANDBETWEEN(1,3)),0),0)&amp;"～"&amp;ROUND(IFERROR(IF(ABS('様式E-4-2'!AE88)&gt;=10,IF('様式E-4-2'!AE88&gt;=0,'様式E-4-2'!AE88*RANDBETWEEN(110,120)*0.01,'様式E-4-2'!AE88*RANDBETWEEN(80,90)*0.01),'様式E-4-2'!AE88+RANDBETWEEN(1,3)),0),0)&amp;"】")</f>
        <v/>
      </c>
      <c r="AF88" s="449" t="e">
        <f ca="1">IF('様式E-4-2'!AF88="","","【"&amp;ROUND(IFERROR(IF(ABS('様式E-4-2'!AF88)&gt;=0.1,IF('様式E-4-2'!AF88&gt;=0,'様式E-4-2'!AF88*RANDBETWEEN(80,90),'様式E-4-2'!AF88*RANDBETWEEN(110,120)),('様式E-4-2'!AF88)*100-RANDBETWEEN(3,7)),0),0)&amp;"%～"&amp;ROUND(IFERROR(IF(ABS('様式E-4-2'!AF88)&gt;=0.1,IF('様式E-4-2'!AF88&gt;=0,'様式E-4-2'!AF88*RANDBETWEEN(110,120),'様式E-4-2'!AF88*RANDBETWEEN(80,90)),('様式E-4-2'!AF88)*100+RANDBETWEEN(3,7)),0),0)&amp;"%】")</f>
        <v>#DIV/0!</v>
      </c>
      <c r="AG88" s="214" t="str">
        <f ca="1">IF('様式E-4-2'!AG88="","","【"&amp;ROUND(IFERROR(IF(ABS('様式E-4-2'!AG88)&gt;=10,IF('様式E-4-2'!AG88&gt;=0,'様式E-4-2'!AG88*RANDBETWEEN(80,90)*0.01,'様式E-4-2'!AG88*RANDBETWEEN(110,120)*0.01),'様式E-4-2'!AG88-RANDBETWEEN(1,3)),0),0)&amp;"～"&amp;ROUND(IFERROR(IF(ABS('様式E-4-2'!AG88)&gt;=10,IF('様式E-4-2'!AG88&gt;=0,'様式E-4-2'!AG88*RANDBETWEEN(110,120)*0.01,'様式E-4-2'!AG88*RANDBETWEEN(80,90)*0.01),'様式E-4-2'!AG88+RANDBETWEEN(1,3)),0),0)&amp;"】")</f>
        <v/>
      </c>
      <c r="AH88" s="214" t="str">
        <f ca="1">IF('様式E-4-2'!AH88="","","【"&amp;ROUND(IFERROR(IF(ABS('様式E-4-2'!AH88)&gt;=10,IF('様式E-4-2'!AH88&gt;=0,'様式E-4-2'!AH88*RANDBETWEEN(80,90)*0.01,'様式E-4-2'!AH88*RANDBETWEEN(110,120)*0.01),'様式E-4-2'!AH88-RANDBETWEEN(1,3)),0),0)&amp;"～"&amp;ROUND(IFERROR(IF(ABS('様式E-4-2'!AH88)&gt;=10,IF('様式E-4-2'!AH88&gt;=0,'様式E-4-2'!AH88*RANDBETWEEN(110,120)*0.01,'様式E-4-2'!AH88*RANDBETWEEN(80,90)*0.01),'様式E-4-2'!AH88+RANDBETWEEN(1,3)),0),0)&amp;"】")</f>
        <v/>
      </c>
      <c r="AI88" s="449" t="e">
        <f ca="1">IF('様式E-4-2'!AI88="","","【"&amp;ROUND(IFERROR(IF(ABS('様式E-4-2'!AI88)&gt;=0.1,IF('様式E-4-2'!AI88&gt;=0,'様式E-4-2'!AI88*RANDBETWEEN(80,90),'様式E-4-2'!AI88*RANDBETWEEN(110,120)),('様式E-4-2'!AI88)*100-RANDBETWEEN(3,7)),0),0)&amp;"%～"&amp;ROUND(IFERROR(IF(ABS('様式E-4-2'!AI88)&gt;=0.1,IF('様式E-4-2'!AI88&gt;=0,'様式E-4-2'!AI88*RANDBETWEEN(110,120),'様式E-4-2'!AI88*RANDBETWEEN(80,90)),('様式E-4-2'!AI88)*100+RANDBETWEEN(3,7)),0),0)&amp;"%】")</f>
        <v>#DIV/0!</v>
      </c>
      <c r="AJ88" s="434" t="str">
        <f ca="1">IF('様式E-4-2'!AJ88="","","【"&amp;ROUND(IFERROR(IF(ABS('様式E-4-2'!AJ88)&gt;=10,IF('様式E-4-2'!AJ88&gt;=0,'様式E-4-2'!AJ88*RANDBETWEEN(80,90)*0.01,'様式E-4-2'!AJ88*RANDBETWEEN(110,120)*0.01),'様式E-4-2'!AJ88-RANDBETWEEN(1,3)),0),0)&amp;"～"&amp;ROUND(IFERROR(IF(ABS('様式E-4-2'!AJ88)&gt;=10,IF('様式E-4-2'!AJ88&gt;=0,'様式E-4-2'!AJ88*RANDBETWEEN(110,120)*0.01,'様式E-4-2'!AJ88*RANDBETWEEN(80,90)*0.01),'様式E-4-2'!AJ88+RANDBETWEEN(1,3)),0),0)&amp;"】")</f>
        <v/>
      </c>
      <c r="AK88" s="434" t="str">
        <f ca="1">IF('様式E-4-2'!AK88="","","【"&amp;ROUND(IFERROR(IF(ABS('様式E-4-2'!AK88)&gt;=10,IF('様式E-4-2'!AK88&gt;=0,'様式E-4-2'!AK88*RANDBETWEEN(80,90)*0.01,'様式E-4-2'!AK88*RANDBETWEEN(110,120)*0.01),'様式E-4-2'!AK88-RANDBETWEEN(1,3)),0),0)&amp;"～"&amp;ROUND(IFERROR(IF(ABS('様式E-4-2'!AK88)&gt;=10,IF('様式E-4-2'!AK88&gt;=0,'様式E-4-2'!AK88*RANDBETWEEN(110,120)*0.01,'様式E-4-2'!AK88*RANDBETWEEN(80,90)*0.01),'様式E-4-2'!AK88+RANDBETWEEN(1,3)),0),0)&amp;"】")</f>
        <v/>
      </c>
      <c r="AL88" s="519" t="e">
        <f ca="1">IF('様式E-4-2'!AL88="","","【"&amp;ROUND(IFERROR(IF(ABS('様式E-4-2'!AL88)&gt;=0.1,IF('様式E-4-2'!AL88&gt;=0,'様式E-4-2'!AL88*RANDBETWEEN(80,90),'様式E-4-2'!AL88*RANDBETWEEN(110,120)),('様式E-4-2'!AL88)*100-RANDBETWEEN(3,7)),0),0)&amp;"%～"&amp;ROUND(IFERROR(IF(ABS('様式E-4-2'!AL88)&gt;=0.1,IF('様式E-4-2'!AL88&gt;=0,'様式E-4-2'!AL88*RANDBETWEEN(110,120),'様式E-4-2'!AL88*RANDBETWEEN(80,90)),('様式E-4-2'!AL88)*100+RANDBETWEEN(3,7)),0),0)&amp;"%】")</f>
        <v>#VALUE!</v>
      </c>
    </row>
    <row r="89" spans="2:38" ht="27" customHeight="1" x14ac:dyDescent="0.15">
      <c r="B89" s="112"/>
      <c r="C89" s="872" t="s">
        <v>131</v>
      </c>
      <c r="D89" s="872"/>
      <c r="E89" s="872"/>
      <c r="F89" s="872"/>
      <c r="G89" s="872"/>
      <c r="H89" s="465"/>
      <c r="I89" s="438" t="str">
        <f ca="1">IF('様式E-4-2'!I89="","","【"&amp;ROUND(IFERROR(IF(ABS('様式E-4-2'!I89)&gt;=10,IF('様式E-4-2'!I89&gt;=0,'様式E-4-2'!I89*RANDBETWEEN(80,90)*0.01,'様式E-4-2'!I89*RANDBETWEEN(110,120)*0.01),'様式E-4-2'!I89-RANDBETWEEN(1,3)),0),0)&amp;"～"&amp;ROUND(IFERROR(IF(ABS('様式E-4-2'!I89)&gt;=10,IF('様式E-4-2'!I89&gt;=0,'様式E-4-2'!I89*RANDBETWEEN(110,120)*0.01,'様式E-4-2'!I89*RANDBETWEEN(80,90)*0.01),'様式E-4-2'!I89+RANDBETWEEN(1,3)),0),0)&amp;"】")</f>
        <v/>
      </c>
      <c r="J89" s="434" t="str">
        <f ca="1">IF('様式E-4-2'!J89="","","【"&amp;ROUND(IFERROR(IF(ABS('様式E-4-2'!J89)&gt;=10,IF('様式E-4-2'!J89&gt;=0,'様式E-4-2'!J89*RANDBETWEEN(80,90)*0.01,'様式E-4-2'!J89*RANDBETWEEN(110,120)*0.01),'様式E-4-2'!J89-RANDBETWEEN(1,3)),0),0)&amp;"～"&amp;ROUND(IFERROR(IF(ABS('様式E-4-2'!J89)&gt;=10,IF('様式E-4-2'!J89&gt;=0,'様式E-4-2'!J89*RANDBETWEEN(110,120)*0.01,'様式E-4-2'!J89*RANDBETWEEN(80,90)*0.01),'様式E-4-2'!J89+RANDBETWEEN(1,3)),0),0)&amp;"】")</f>
        <v/>
      </c>
      <c r="K89" s="434" t="e">
        <f ca="1">IF('様式E-4-2'!K89="","","【"&amp;ROUND(IFERROR(IF(ABS('様式E-4-2'!K89)&gt;=0.1,IF('様式E-4-2'!K89&gt;=0,'様式E-4-2'!K89*RANDBETWEEN(80,90),'様式E-4-2'!K89*RANDBETWEEN(110,120)),('様式E-4-2'!K89)*100-RANDBETWEEN(3,7)),0),0)&amp;"%～"&amp;ROUND(IFERROR(IF(ABS('様式E-4-2'!K89)&gt;=0.1,IF('様式E-4-2'!K89&gt;=0,'様式E-4-2'!K89*RANDBETWEEN(110,120),'様式E-4-2'!K89*RANDBETWEEN(80,90)),('様式E-4-2'!K89)*100+RANDBETWEEN(3,7)),0),0)&amp;"%】")</f>
        <v>#VALUE!</v>
      </c>
      <c r="L89" s="434" t="str">
        <f ca="1">IF('様式E-4-2'!L89="","","【"&amp;ROUND(IFERROR(IF(ABS('様式E-4-2'!L89)&gt;=10,IF('様式E-4-2'!L89&gt;=0,'様式E-4-2'!L89*RANDBETWEEN(80,90)*0.01,'様式E-4-2'!L89*RANDBETWEEN(110,120)*0.01),'様式E-4-2'!L89-RANDBETWEEN(1,3)),0),0)&amp;"～"&amp;ROUND(IFERROR(IF(ABS('様式E-4-2'!L89)&gt;=10,IF('様式E-4-2'!L89&gt;=0,'様式E-4-2'!L89*RANDBETWEEN(110,120)*0.01,'様式E-4-2'!L89*RANDBETWEEN(80,90)*0.01),'様式E-4-2'!L89+RANDBETWEEN(1,3)),0),0)&amp;"】")</f>
        <v/>
      </c>
      <c r="M89" s="434" t="str">
        <f ca="1">IF('様式E-4-2'!M89="","","【"&amp;ROUND(IFERROR(IF(ABS('様式E-4-2'!M89)&gt;=10,IF('様式E-4-2'!M89&gt;=0,'様式E-4-2'!M89*RANDBETWEEN(80,90)*0.01,'様式E-4-2'!M89*RANDBETWEEN(110,120)*0.01),'様式E-4-2'!M89-RANDBETWEEN(1,3)),0),0)&amp;"～"&amp;ROUND(IFERROR(IF(ABS('様式E-4-2'!M89)&gt;=10,IF('様式E-4-2'!M89&gt;=0,'様式E-4-2'!M89*RANDBETWEEN(110,120)*0.01,'様式E-4-2'!M89*RANDBETWEEN(80,90)*0.01),'様式E-4-2'!M89+RANDBETWEEN(1,3)),0),0)&amp;"】")</f>
        <v/>
      </c>
      <c r="N89" s="449" t="e">
        <f ca="1">IF('様式E-4-2'!N89="","","【"&amp;ROUND(IFERROR(IF(ABS('様式E-4-2'!N89)&gt;=0.1,IF('様式E-4-2'!N89&gt;=0,'様式E-4-2'!N89*RANDBETWEEN(80,90),'様式E-4-2'!N89*RANDBETWEEN(110,120)),('様式E-4-2'!N89)*100-RANDBETWEEN(3,7)),0),0)&amp;"%～"&amp;ROUND(IFERROR(IF(ABS('様式E-4-2'!N89)&gt;=0.1,IF('様式E-4-2'!N89&gt;=0,'様式E-4-2'!N89*RANDBETWEEN(110,120),'様式E-4-2'!N89*RANDBETWEEN(80,90)),('様式E-4-2'!N89)*100+RANDBETWEEN(3,7)),0),0)&amp;"%】")</f>
        <v>#VALUE!</v>
      </c>
      <c r="O89" s="434" t="str">
        <f ca="1">IF('様式E-4-2'!O89="","","【"&amp;ROUND(IFERROR(IF(ABS('様式E-4-2'!O89)&gt;=10,IF('様式E-4-2'!O89&gt;=0,'様式E-4-2'!O89*RANDBETWEEN(80,90)*0.01,'様式E-4-2'!O89*RANDBETWEEN(110,120)*0.01),'様式E-4-2'!O89-RANDBETWEEN(1,3)),0),0)&amp;"～"&amp;ROUND(IFERROR(IF(ABS('様式E-4-2'!O89)&gt;=10,IF('様式E-4-2'!O89&gt;=0,'様式E-4-2'!O89*RANDBETWEEN(110,120)*0.01,'様式E-4-2'!O89*RANDBETWEEN(80,90)*0.01),'様式E-4-2'!O89+RANDBETWEEN(1,3)),0),0)&amp;"】")</f>
        <v/>
      </c>
      <c r="P89" s="434" t="str">
        <f ca="1">IF('様式E-4-2'!P89="","","【"&amp;ROUND(IFERROR(IF(ABS('様式E-4-2'!P89)&gt;=10,IF('様式E-4-2'!P89&gt;=0,'様式E-4-2'!P89*RANDBETWEEN(80,90)*0.01,'様式E-4-2'!P89*RANDBETWEEN(110,120)*0.01),'様式E-4-2'!P89-RANDBETWEEN(1,3)),0),0)&amp;"～"&amp;ROUND(IFERROR(IF(ABS('様式E-4-2'!P89)&gt;=10,IF('様式E-4-2'!P89&gt;=0,'様式E-4-2'!P89*RANDBETWEEN(110,120)*0.01,'様式E-4-2'!P89*RANDBETWEEN(80,90)*0.01),'様式E-4-2'!P89+RANDBETWEEN(1,3)),0),0)&amp;"】")</f>
        <v/>
      </c>
      <c r="Q89" s="449" t="e">
        <f ca="1">IF('様式E-4-2'!Q89="","","【"&amp;ROUND(IFERROR(IF(ABS('様式E-4-2'!Q89)&gt;=0.1,IF('様式E-4-2'!Q89&gt;=0,'様式E-4-2'!Q89*RANDBETWEEN(80,90),'様式E-4-2'!Q89*RANDBETWEEN(110,120)),('様式E-4-2'!Q89)*100-RANDBETWEEN(3,7)),0),0)&amp;"%～"&amp;ROUND(IFERROR(IF(ABS('様式E-4-2'!Q89)&gt;=0.1,IF('様式E-4-2'!Q89&gt;=0,'様式E-4-2'!Q89*RANDBETWEEN(110,120),'様式E-4-2'!Q89*RANDBETWEEN(80,90)),('様式E-4-2'!Q89)*100+RANDBETWEEN(3,7)),0),0)&amp;"%】")</f>
        <v>#VALUE!</v>
      </c>
      <c r="R89" s="434" t="str">
        <f ca="1">IF('様式E-4-2'!R89="","","【"&amp;ROUND(IFERROR(IF(ABS('様式E-4-2'!R89)&gt;=10,IF('様式E-4-2'!R89&gt;=0,'様式E-4-2'!R89*RANDBETWEEN(80,90)*0.01,'様式E-4-2'!R89*RANDBETWEEN(110,120)*0.01),'様式E-4-2'!R89-RANDBETWEEN(1,3)),0),0)&amp;"～"&amp;ROUND(IFERROR(IF(ABS('様式E-4-2'!R89)&gt;=10,IF('様式E-4-2'!R89&gt;=0,'様式E-4-2'!R89*RANDBETWEEN(110,120)*0.01,'様式E-4-2'!R89*RANDBETWEEN(80,90)*0.01),'様式E-4-2'!R89+RANDBETWEEN(1,3)),0),0)&amp;"】")</f>
        <v/>
      </c>
      <c r="S89" s="434" t="str">
        <f ca="1">IF('様式E-4-2'!S89="","","【"&amp;ROUND(IFERROR(IF(ABS('様式E-4-2'!S89)&gt;=10,IF('様式E-4-2'!S89&gt;=0,'様式E-4-2'!S89*RANDBETWEEN(80,90)*0.01,'様式E-4-2'!S89*RANDBETWEEN(110,120)*0.01),'様式E-4-2'!S89-RANDBETWEEN(1,3)),0),0)&amp;"～"&amp;ROUND(IFERROR(IF(ABS('様式E-4-2'!S89)&gt;=10,IF('様式E-4-2'!S89&gt;=0,'様式E-4-2'!S89*RANDBETWEEN(110,120)*0.01,'様式E-4-2'!S89*RANDBETWEEN(80,90)*0.01),'様式E-4-2'!S89+RANDBETWEEN(1,3)),0),0)&amp;"】")</f>
        <v/>
      </c>
      <c r="T89" s="449" t="e">
        <f ca="1">IF('様式E-4-2'!T89="","","【"&amp;ROUND(IFERROR(IF(ABS('様式E-4-2'!T89)&gt;=0.1,IF('様式E-4-2'!T89&gt;=0,'様式E-4-2'!T89*RANDBETWEEN(80,90),'様式E-4-2'!T89*RANDBETWEEN(110,120)),('様式E-4-2'!T89)*100-RANDBETWEEN(3,7)),0),0)&amp;"%～"&amp;ROUND(IFERROR(IF(ABS('様式E-4-2'!T89)&gt;=0.1,IF('様式E-4-2'!T89&gt;=0,'様式E-4-2'!T89*RANDBETWEEN(110,120),'様式E-4-2'!T89*RANDBETWEEN(80,90)),('様式E-4-2'!T89)*100+RANDBETWEEN(3,7)),0),0)&amp;"%】")</f>
        <v>#VALUE!</v>
      </c>
      <c r="U89" s="434" t="str">
        <f ca="1">IF('様式E-4-2'!U89="","","【"&amp;ROUND(IFERROR(IF(ABS('様式E-4-2'!U89)&gt;=10,IF('様式E-4-2'!U89&gt;=0,'様式E-4-2'!U89*RANDBETWEEN(80,90)*0.01,'様式E-4-2'!U89*RANDBETWEEN(110,120)*0.01),'様式E-4-2'!U89-RANDBETWEEN(1,3)),0),0)&amp;"～"&amp;ROUND(IFERROR(IF(ABS('様式E-4-2'!U89)&gt;=10,IF('様式E-4-2'!U89&gt;=0,'様式E-4-2'!U89*RANDBETWEEN(110,120)*0.01,'様式E-4-2'!U89*RANDBETWEEN(80,90)*0.01),'様式E-4-2'!U89+RANDBETWEEN(1,3)),0),0)&amp;"】")</f>
        <v/>
      </c>
      <c r="V89" s="434" t="str">
        <f ca="1">IF('様式E-4-2'!V89="","","【"&amp;ROUND(IFERROR(IF(ABS('様式E-4-2'!V89)&gt;=10,IF('様式E-4-2'!V89&gt;=0,'様式E-4-2'!V89*RANDBETWEEN(80,90)*0.01,'様式E-4-2'!V89*RANDBETWEEN(110,120)*0.01),'様式E-4-2'!V89-RANDBETWEEN(1,3)),0),0)&amp;"～"&amp;ROUND(IFERROR(IF(ABS('様式E-4-2'!V89)&gt;=10,IF('様式E-4-2'!V89&gt;=0,'様式E-4-2'!V89*RANDBETWEEN(110,120)*0.01,'様式E-4-2'!V89*RANDBETWEEN(80,90)*0.01),'様式E-4-2'!V89+RANDBETWEEN(1,3)),0),0)&amp;"】")</f>
        <v/>
      </c>
      <c r="W89" s="449" t="e">
        <f ca="1">IF('様式E-4-2'!W89="","","【"&amp;ROUND(IFERROR(IF(ABS('様式E-4-2'!W89)&gt;=0.1,IF('様式E-4-2'!W89&gt;=0,'様式E-4-2'!W89*RANDBETWEEN(80,90),'様式E-4-2'!W89*RANDBETWEEN(110,120)),('様式E-4-2'!W89)*100-RANDBETWEEN(3,7)),0),0)&amp;"%～"&amp;ROUND(IFERROR(IF(ABS('様式E-4-2'!W89)&gt;=0.1,IF('様式E-4-2'!W89&gt;=0,'様式E-4-2'!W89*RANDBETWEEN(110,120),'様式E-4-2'!W89*RANDBETWEEN(80,90)),('様式E-4-2'!W89)*100+RANDBETWEEN(3,7)),0),0)&amp;"%】")</f>
        <v>#VALUE!</v>
      </c>
      <c r="X89" s="438" t="str">
        <f ca="1">IF('様式E-4-2'!X89="","","【"&amp;ROUND(IFERROR(IF(ABS('様式E-4-2'!X89)&gt;=10,IF('様式E-4-2'!X89&gt;=0,'様式E-4-2'!X89*RANDBETWEEN(80,90)*0.01,'様式E-4-2'!X89*RANDBETWEEN(110,120)*0.01),'様式E-4-2'!X89-RANDBETWEEN(1,3)),0),0)&amp;"～"&amp;ROUND(IFERROR(IF(ABS('様式E-4-2'!X89)&gt;=10,IF('様式E-4-2'!X89&gt;=0,'様式E-4-2'!X89*RANDBETWEEN(110,120)*0.01,'様式E-4-2'!X89*RANDBETWEEN(80,90)*0.01),'様式E-4-2'!X89+RANDBETWEEN(1,3)),0),0)&amp;"】")</f>
        <v/>
      </c>
      <c r="Y89" s="434" t="str">
        <f ca="1">IF('様式E-4-2'!Y89="","","【"&amp;ROUND(IFERROR(IF(ABS('様式E-4-2'!Y89)&gt;=10,IF('様式E-4-2'!Y89&gt;=0,'様式E-4-2'!Y89*RANDBETWEEN(80,90)*0.01,'様式E-4-2'!Y89*RANDBETWEEN(110,120)*0.01),'様式E-4-2'!Y89-RANDBETWEEN(1,3)),0),0)&amp;"～"&amp;ROUND(IFERROR(IF(ABS('様式E-4-2'!Y89)&gt;=10,IF('様式E-4-2'!Y89&gt;=0,'様式E-4-2'!Y89*RANDBETWEEN(110,120)*0.01,'様式E-4-2'!Y89*RANDBETWEEN(80,90)*0.01),'様式E-4-2'!Y89+RANDBETWEEN(1,3)),0),0)&amp;"】")</f>
        <v/>
      </c>
      <c r="Z89" s="449" t="e">
        <f ca="1">IF('様式E-4-2'!Z89="","","【"&amp;ROUND(IFERROR(IF(ABS('様式E-4-2'!Z89)&gt;=0.1,IF('様式E-4-2'!Z89&gt;=0,'様式E-4-2'!Z89*RANDBETWEEN(80,90),'様式E-4-2'!Z89*RANDBETWEEN(110,120)),('様式E-4-2'!Z89)*100-RANDBETWEEN(3,7)),0),0)&amp;"%～"&amp;ROUND(IFERROR(IF(ABS('様式E-4-2'!Z89)&gt;=0.1,IF('様式E-4-2'!Z89&gt;=0,'様式E-4-2'!Z89*RANDBETWEEN(110,120),'様式E-4-2'!Z89*RANDBETWEEN(80,90)),('様式E-4-2'!Z89)*100+RANDBETWEEN(3,7)),0),0)&amp;"%】")</f>
        <v>#VALUE!</v>
      </c>
      <c r="AA89" s="434" t="str">
        <f ca="1">IF('様式E-4-2'!AA89="","","【"&amp;ROUND(IFERROR(IF(ABS('様式E-4-2'!AA89)&gt;=10,IF('様式E-4-2'!AA89&gt;=0,'様式E-4-2'!AA89*RANDBETWEEN(80,90)*0.01,'様式E-4-2'!AA89*RANDBETWEEN(110,120)*0.01),'様式E-4-2'!AA89-RANDBETWEEN(1,3)),0),0)&amp;"～"&amp;ROUND(IFERROR(IF(ABS('様式E-4-2'!AA89)&gt;=10,IF('様式E-4-2'!AA89&gt;=0,'様式E-4-2'!AA89*RANDBETWEEN(110,120)*0.01,'様式E-4-2'!AA89*RANDBETWEEN(80,90)*0.01),'様式E-4-2'!AA89+RANDBETWEEN(1,3)),0),0)&amp;"】")</f>
        <v/>
      </c>
      <c r="AB89" s="434" t="str">
        <f ca="1">IF('様式E-4-2'!AB89="","","【"&amp;ROUND(IFERROR(IF(ABS('様式E-4-2'!AB89)&gt;=10,IF('様式E-4-2'!AB89&gt;=0,'様式E-4-2'!AB89*RANDBETWEEN(80,90)*0.01,'様式E-4-2'!AB89*RANDBETWEEN(110,120)*0.01),'様式E-4-2'!AB89-RANDBETWEEN(1,3)),0),0)&amp;"～"&amp;ROUND(IFERROR(IF(ABS('様式E-4-2'!AB89)&gt;=10,IF('様式E-4-2'!AB89&gt;=0,'様式E-4-2'!AB89*RANDBETWEEN(110,120)*0.01,'様式E-4-2'!AB89*RANDBETWEEN(80,90)*0.01),'様式E-4-2'!AB89+RANDBETWEEN(1,3)),0),0)&amp;"】")</f>
        <v/>
      </c>
      <c r="AC89" s="449" t="e">
        <f ca="1">IF('様式E-4-2'!AC89="","","【"&amp;ROUND(IFERROR(IF(ABS('様式E-4-2'!AC89)&gt;=0.1,IF('様式E-4-2'!AC89&gt;=0,'様式E-4-2'!AC89*RANDBETWEEN(80,90),'様式E-4-2'!AC89*RANDBETWEEN(110,120)),('様式E-4-2'!AC89)*100-RANDBETWEEN(3,7)),0),0)&amp;"%～"&amp;ROUND(IFERROR(IF(ABS('様式E-4-2'!AC89)&gt;=0.1,IF('様式E-4-2'!AC89&gt;=0,'様式E-4-2'!AC89*RANDBETWEEN(110,120),'様式E-4-2'!AC89*RANDBETWEEN(80,90)),('様式E-4-2'!AC89)*100+RANDBETWEEN(3,7)),0),0)&amp;"%】")</f>
        <v>#VALUE!</v>
      </c>
      <c r="AD89" s="434" t="str">
        <f ca="1">IF('様式E-4-2'!AD89="","","【"&amp;ROUND(IFERROR(IF(ABS('様式E-4-2'!AD89)&gt;=10,IF('様式E-4-2'!AD89&gt;=0,'様式E-4-2'!AD89*RANDBETWEEN(80,90)*0.01,'様式E-4-2'!AD89*RANDBETWEEN(110,120)*0.01),'様式E-4-2'!AD89-RANDBETWEEN(1,3)),0),0)&amp;"～"&amp;ROUND(IFERROR(IF(ABS('様式E-4-2'!AD89)&gt;=10,IF('様式E-4-2'!AD89&gt;=0,'様式E-4-2'!AD89*RANDBETWEEN(110,120)*0.01,'様式E-4-2'!AD89*RANDBETWEEN(80,90)*0.01),'様式E-4-2'!AD89+RANDBETWEEN(1,3)),0),0)&amp;"】")</f>
        <v/>
      </c>
      <c r="AE89" s="434" t="str">
        <f ca="1">IF('様式E-4-2'!AE89="","","【"&amp;ROUND(IFERROR(IF(ABS('様式E-4-2'!AE89)&gt;=10,IF('様式E-4-2'!AE89&gt;=0,'様式E-4-2'!AE89*RANDBETWEEN(80,90)*0.01,'様式E-4-2'!AE89*RANDBETWEEN(110,120)*0.01),'様式E-4-2'!AE89-RANDBETWEEN(1,3)),0),0)&amp;"～"&amp;ROUND(IFERROR(IF(ABS('様式E-4-2'!AE89)&gt;=10,IF('様式E-4-2'!AE89&gt;=0,'様式E-4-2'!AE89*RANDBETWEEN(110,120)*0.01,'様式E-4-2'!AE89*RANDBETWEEN(80,90)*0.01),'様式E-4-2'!AE89+RANDBETWEEN(1,3)),0),0)&amp;"】")</f>
        <v/>
      </c>
      <c r="AF89" s="449" t="e">
        <f ca="1">IF('様式E-4-2'!AF89="","","【"&amp;ROUND(IFERROR(IF(ABS('様式E-4-2'!AF89)&gt;=0.1,IF('様式E-4-2'!AF89&gt;=0,'様式E-4-2'!AF89*RANDBETWEEN(80,90),'様式E-4-2'!AF89*RANDBETWEEN(110,120)),('様式E-4-2'!AF89)*100-RANDBETWEEN(3,7)),0),0)&amp;"%～"&amp;ROUND(IFERROR(IF(ABS('様式E-4-2'!AF89)&gt;=0.1,IF('様式E-4-2'!AF89&gt;=0,'様式E-4-2'!AF89*RANDBETWEEN(110,120),'様式E-4-2'!AF89*RANDBETWEEN(80,90)),('様式E-4-2'!AF89)*100+RANDBETWEEN(3,7)),0),0)&amp;"%】")</f>
        <v>#VALUE!</v>
      </c>
      <c r="AG89" s="434" t="str">
        <f ca="1">IF('様式E-4-2'!AG89="","","【"&amp;ROUND(IFERROR(IF(ABS('様式E-4-2'!AG89)&gt;=10,IF('様式E-4-2'!AG89&gt;=0,'様式E-4-2'!AG89*RANDBETWEEN(80,90)*0.01,'様式E-4-2'!AG89*RANDBETWEEN(110,120)*0.01),'様式E-4-2'!AG89-RANDBETWEEN(1,3)),0),0)&amp;"～"&amp;ROUND(IFERROR(IF(ABS('様式E-4-2'!AG89)&gt;=10,IF('様式E-4-2'!AG89&gt;=0,'様式E-4-2'!AG89*RANDBETWEEN(110,120)*0.01,'様式E-4-2'!AG89*RANDBETWEEN(80,90)*0.01),'様式E-4-2'!AG89+RANDBETWEEN(1,3)),0),0)&amp;"】")</f>
        <v/>
      </c>
      <c r="AH89" s="434" t="str">
        <f ca="1">IF('様式E-4-2'!AH89="","","【"&amp;ROUND(IFERROR(IF(ABS('様式E-4-2'!AH89)&gt;=10,IF('様式E-4-2'!AH89&gt;=0,'様式E-4-2'!AH89*RANDBETWEEN(80,90)*0.01,'様式E-4-2'!AH89*RANDBETWEEN(110,120)*0.01),'様式E-4-2'!AH89-RANDBETWEEN(1,3)),0),0)&amp;"～"&amp;ROUND(IFERROR(IF(ABS('様式E-4-2'!AH89)&gt;=10,IF('様式E-4-2'!AH89&gt;=0,'様式E-4-2'!AH89*RANDBETWEEN(110,120)*0.01,'様式E-4-2'!AH89*RANDBETWEEN(80,90)*0.01),'様式E-4-2'!AH89+RANDBETWEEN(1,3)),0),0)&amp;"】")</f>
        <v/>
      </c>
      <c r="AI89" s="449" t="e">
        <f ca="1">IF('様式E-4-2'!AI89="","","【"&amp;ROUND(IFERROR(IF(ABS('様式E-4-2'!AI89)&gt;=0.1,IF('様式E-4-2'!AI89&gt;=0,'様式E-4-2'!AI89*RANDBETWEEN(80,90),'様式E-4-2'!AI89*RANDBETWEEN(110,120)),('様式E-4-2'!AI89)*100-RANDBETWEEN(3,7)),0),0)&amp;"%～"&amp;ROUND(IFERROR(IF(ABS('様式E-4-2'!AI89)&gt;=0.1,IF('様式E-4-2'!AI89&gt;=0,'様式E-4-2'!AI89*RANDBETWEEN(110,120),'様式E-4-2'!AI89*RANDBETWEEN(80,90)),('様式E-4-2'!AI89)*100+RANDBETWEEN(3,7)),0),0)&amp;"%】")</f>
        <v>#VALUE!</v>
      </c>
      <c r="AJ89" s="434" t="str">
        <f ca="1">IF('様式E-4-2'!AJ89="","","【"&amp;ROUND(IFERROR(IF(ABS('様式E-4-2'!AJ89)&gt;=10,IF('様式E-4-2'!AJ89&gt;=0,'様式E-4-2'!AJ89*RANDBETWEEN(80,90)*0.01,'様式E-4-2'!AJ89*RANDBETWEEN(110,120)*0.01),'様式E-4-2'!AJ89-RANDBETWEEN(1,3)),0),0)&amp;"～"&amp;ROUND(IFERROR(IF(ABS('様式E-4-2'!AJ89)&gt;=10,IF('様式E-4-2'!AJ89&gt;=0,'様式E-4-2'!AJ89*RANDBETWEEN(110,120)*0.01,'様式E-4-2'!AJ89*RANDBETWEEN(80,90)*0.01),'様式E-4-2'!AJ89+RANDBETWEEN(1,3)),0),0)&amp;"】")</f>
        <v/>
      </c>
      <c r="AK89" s="434" t="str">
        <f ca="1">IF('様式E-4-2'!AK89="","","【"&amp;ROUND(IFERROR(IF(ABS('様式E-4-2'!AK89)&gt;=10,IF('様式E-4-2'!AK89&gt;=0,'様式E-4-2'!AK89*RANDBETWEEN(80,90)*0.01,'様式E-4-2'!AK89*RANDBETWEEN(110,120)*0.01),'様式E-4-2'!AK89-RANDBETWEEN(1,3)),0),0)&amp;"～"&amp;ROUND(IFERROR(IF(ABS('様式E-4-2'!AK89)&gt;=10,IF('様式E-4-2'!AK89&gt;=0,'様式E-4-2'!AK89*RANDBETWEEN(110,120)*0.01,'様式E-4-2'!AK89*RANDBETWEEN(80,90)*0.01),'様式E-4-2'!AK89+RANDBETWEEN(1,3)),0),0)&amp;"】")</f>
        <v/>
      </c>
      <c r="AL89" s="519" t="e">
        <f ca="1">IF('様式E-4-2'!AL89="","","【"&amp;ROUND(IFERROR(IF(ABS('様式E-4-2'!AL89)&gt;=0.1,IF('様式E-4-2'!AL89&gt;=0,'様式E-4-2'!AL89*RANDBETWEEN(80,90),'様式E-4-2'!AL89*RANDBETWEEN(110,120)),('様式E-4-2'!AL89)*100-RANDBETWEEN(3,7)),0),0)&amp;"%～"&amp;ROUND(IFERROR(IF(ABS('様式E-4-2'!AL89)&gt;=0.1,IF('様式E-4-2'!AL89&gt;=0,'様式E-4-2'!AL89*RANDBETWEEN(110,120),'様式E-4-2'!AL89*RANDBETWEEN(80,90)),('様式E-4-2'!AL89)*100+RANDBETWEEN(3,7)),0),0)&amp;"%】")</f>
        <v>#VALUE!</v>
      </c>
    </row>
    <row r="90" spans="2:38" ht="27" customHeight="1" thickBot="1" x14ac:dyDescent="0.2">
      <c r="B90" s="870" t="s">
        <v>352</v>
      </c>
      <c r="C90" s="871"/>
      <c r="D90" s="871"/>
      <c r="E90" s="871"/>
      <c r="F90" s="871"/>
      <c r="G90" s="871"/>
      <c r="H90" s="466"/>
      <c r="I90" s="939" t="str">
        <f ca="1">IF('様式E-4-2'!I90:J90="","","【"&amp;ROUND(IFERROR(IF(ABS('様式E-4-2'!I90:J90)&gt;=10,IF('様式E-4-2'!I90:J90&gt;=0,'様式E-4-2'!I90:J90*RANDBETWEEN(80,90)*0.01,'様式E-4-2'!I90:J90*RANDBETWEEN(110,120)*0.01),'様式E-4-2'!I90:J90-RANDBETWEEN(1,3)),0),0)&amp;"～"&amp;ROUND(IFERROR(IF(ABS('様式E-4-2'!I90:J90)&gt;=10,IF('様式E-4-2'!I90:J90&gt;=0,'様式E-4-2'!I90:J90*RANDBETWEEN(110,120)*0.01,'様式E-4-2'!I90:J90*RANDBETWEEN(80,90)*0.01),'様式E-4-2'!I90:J90+RANDBETWEEN(1,3)),0),0)&amp;"】")</f>
        <v/>
      </c>
      <c r="J90" s="940"/>
      <c r="K90" s="189"/>
      <c r="L90" s="939" t="str">
        <f ca="1">IF('様式E-4-2'!L90:M90="","","【"&amp;ROUND(IFERROR(IF(ABS('様式E-4-2'!L90:M90)&gt;=10,IF('様式E-4-2'!L90:M90&gt;=0,'様式E-4-2'!L90:M90*RANDBETWEEN(80,90)*0.01,'様式E-4-2'!L90:M90*RANDBETWEEN(110,120)*0.01),'様式E-4-2'!L90:M90-RANDBETWEEN(1,3)),0),0)&amp;"～"&amp;ROUND(IFERROR(IF(ABS('様式E-4-2'!L90:M90)&gt;=10,IF('様式E-4-2'!L90:M90&gt;=0,'様式E-4-2'!L90:M90*RANDBETWEEN(110,120)*0.01,'様式E-4-2'!L90:M90*RANDBETWEEN(80,90)*0.01),'様式E-4-2'!L90:M90+RANDBETWEEN(1,3)),0),0)&amp;"】")</f>
        <v/>
      </c>
      <c r="M90" s="940"/>
      <c r="N90" s="189"/>
      <c r="O90" s="939" t="str">
        <f ca="1">IF('様式E-4-2'!O90:P90="","","【"&amp;ROUND(IFERROR(IF(ABS('様式E-4-2'!O90:P90)&gt;=10,IF('様式E-4-2'!O90:P90&gt;=0,'様式E-4-2'!O90:P90*RANDBETWEEN(80,90)*0.01,'様式E-4-2'!O90:P90*RANDBETWEEN(110,120)*0.01),'様式E-4-2'!O90:P90-RANDBETWEEN(1,3)),0),0)&amp;"～"&amp;ROUND(IFERROR(IF(ABS('様式E-4-2'!O90:P90)&gt;=10,IF('様式E-4-2'!O90:P90&gt;=0,'様式E-4-2'!O90:P90*RANDBETWEEN(110,120)*0.01,'様式E-4-2'!O90:P90*RANDBETWEEN(80,90)*0.01),'様式E-4-2'!O90:P90+RANDBETWEEN(1,3)),0),0)&amp;"】")</f>
        <v/>
      </c>
      <c r="P90" s="940"/>
      <c r="Q90" s="189"/>
      <c r="R90" s="939" t="str">
        <f ca="1">IF('様式E-4-2'!R90:S90="","","【"&amp;ROUND(IFERROR(IF(ABS('様式E-4-2'!R90:S90)&gt;=10,IF('様式E-4-2'!R90:S90&gt;=0,'様式E-4-2'!R90:S90*RANDBETWEEN(80,90)*0.01,'様式E-4-2'!R90:S90*RANDBETWEEN(110,120)*0.01),'様式E-4-2'!R90:S90-RANDBETWEEN(1,3)),0),0)&amp;"～"&amp;ROUND(IFERROR(IF(ABS('様式E-4-2'!R90:S90)&gt;=10,IF('様式E-4-2'!R90:S90&gt;=0,'様式E-4-2'!R90:S90*RANDBETWEEN(110,120)*0.01,'様式E-4-2'!R90:S90*RANDBETWEEN(80,90)*0.01),'様式E-4-2'!R90:S90+RANDBETWEEN(1,3)),0),0)&amp;"】")</f>
        <v/>
      </c>
      <c r="S90" s="940"/>
      <c r="T90" s="189"/>
      <c r="U90" s="941" t="str">
        <f ca="1">IF('様式E-4-2'!U90:V90="","","【"&amp;ROUND(IFERROR(IF(ABS('様式E-4-2'!U90:V90)&gt;=10,IF('様式E-4-2'!U90:V90&gt;=0,'様式E-4-2'!U90:V90*RANDBETWEEN(80,90)*0.01,'様式E-4-2'!U90:V90*RANDBETWEEN(110,120)*0.01),'様式E-4-2'!U90:V90-RANDBETWEEN(1,3)),0),0)&amp;"～"&amp;ROUND(IFERROR(IF(ABS('様式E-4-2'!U90:V90)&gt;=10,IF('様式E-4-2'!U90:V90&gt;=0,'様式E-4-2'!U90:V90*RANDBETWEEN(110,120)*0.01,'様式E-4-2'!U90:V90*RANDBETWEEN(80,90)*0.01),'様式E-4-2'!U90:V90+RANDBETWEEN(1,3)),0),0)&amp;"】")</f>
        <v/>
      </c>
      <c r="V90" s="942"/>
      <c r="W90" s="222"/>
      <c r="X90" s="939" t="str">
        <f ca="1">IF('様式E-4-2'!X90:Y90="","","【"&amp;ROUND(IFERROR(IF(ABS('様式E-4-2'!X90:Y90)&gt;=10,IF('様式E-4-2'!X90:Y90&gt;=0,'様式E-4-2'!X90:Y90*RANDBETWEEN(80,90)*0.01,'様式E-4-2'!X90:Y90*RANDBETWEEN(110,120)*0.01),'様式E-4-2'!X90:Y90-RANDBETWEEN(1,3)),0),0)&amp;"～"&amp;ROUND(IFERROR(IF(ABS('様式E-4-2'!X90:Y90)&gt;=10,IF('様式E-4-2'!X90:Y90&gt;=0,'様式E-4-2'!X90:Y90*RANDBETWEEN(110,120)*0.01,'様式E-4-2'!X90:Y90*RANDBETWEEN(80,90)*0.01),'様式E-4-2'!X90:Y90+RANDBETWEEN(1,3)),0),0)&amp;"】")</f>
        <v/>
      </c>
      <c r="Y90" s="940"/>
      <c r="Z90" s="189"/>
      <c r="AA90" s="939" t="str">
        <f ca="1">IF('様式E-4-2'!AA90:AB90="","","【"&amp;ROUND(IFERROR(IF(ABS('様式E-4-2'!AA90:AB90)&gt;=10,IF('様式E-4-2'!AA90:AB90&gt;=0,'様式E-4-2'!AA90:AB90*RANDBETWEEN(80,90)*0.01,'様式E-4-2'!AA90:AB90*RANDBETWEEN(110,120)*0.01),'様式E-4-2'!AA90:AB90-RANDBETWEEN(1,3)),0),0)&amp;"～"&amp;ROUND(IFERROR(IF(ABS('様式E-4-2'!AA90:AB90)&gt;=10,IF('様式E-4-2'!AA90:AB90&gt;=0,'様式E-4-2'!AA90:AB90*RANDBETWEEN(110,120)*0.01,'様式E-4-2'!AA90:AB90*RANDBETWEEN(80,90)*0.01),'様式E-4-2'!AA90:AB90+RANDBETWEEN(1,3)),0),0)&amp;"】")</f>
        <v/>
      </c>
      <c r="AB90" s="940"/>
      <c r="AC90" s="189"/>
      <c r="AD90" s="939" t="str">
        <f ca="1">IF('様式E-4-2'!AD90:AE90="","","【"&amp;ROUND(IFERROR(IF(ABS('様式E-4-2'!AD90:AE90)&gt;=10,IF('様式E-4-2'!AD90:AE90&gt;=0,'様式E-4-2'!AD90:AE90*RANDBETWEEN(80,90)*0.01,'様式E-4-2'!AD90:AE90*RANDBETWEEN(110,120)*0.01),'様式E-4-2'!AD90:AE90-RANDBETWEEN(1,3)),0),0)&amp;"～"&amp;ROUND(IFERROR(IF(ABS('様式E-4-2'!AD90:AE90)&gt;=10,IF('様式E-4-2'!AD90:AE90&gt;=0,'様式E-4-2'!AD90:AE90*RANDBETWEEN(110,120)*0.01,'様式E-4-2'!AD90:AE90*RANDBETWEEN(80,90)*0.01),'様式E-4-2'!AD90:AE90+RANDBETWEEN(1,3)),0),0)&amp;"】")</f>
        <v/>
      </c>
      <c r="AE90" s="940"/>
      <c r="AF90" s="189"/>
      <c r="AG90" s="939" t="str">
        <f ca="1">IF('様式E-4-2'!AG90:AH90="","","【"&amp;ROUND(IFERROR(IF(ABS('様式E-4-2'!AG90:AH90)&gt;=10,IF('様式E-4-2'!AG90:AH90&gt;=0,'様式E-4-2'!AG90:AH90*RANDBETWEEN(80,90)*0.01,'様式E-4-2'!AG90:AH90*RANDBETWEEN(110,120)*0.01),'様式E-4-2'!AG90:AH90-RANDBETWEEN(1,3)),0),0)&amp;"～"&amp;ROUND(IFERROR(IF(ABS('様式E-4-2'!AG90:AH90)&gt;=10,IF('様式E-4-2'!AG90:AH90&gt;=0,'様式E-4-2'!AG90:AH90*RANDBETWEEN(110,120)*0.01,'様式E-4-2'!AG90:AH90*RANDBETWEEN(80,90)*0.01),'様式E-4-2'!AG90:AH90+RANDBETWEEN(1,3)),0),0)&amp;"】")</f>
        <v/>
      </c>
      <c r="AH90" s="940"/>
      <c r="AI90" s="189"/>
      <c r="AJ90" s="941" t="str">
        <f ca="1">IF('様式E-4-2'!AJ90:AK90="","","【"&amp;ROUND(IFERROR(IF(ABS('様式E-4-2'!AJ90:AK90)&gt;=10,IF('様式E-4-2'!AJ90:AK90&gt;=0,'様式E-4-2'!AJ90:AK90*RANDBETWEEN(80,90)*0.01,'様式E-4-2'!AJ90:AK90*RANDBETWEEN(110,120)*0.01),'様式E-4-2'!AJ90:AK90-RANDBETWEEN(1,3)),0),0)&amp;"～"&amp;ROUND(IFERROR(IF(ABS('様式E-4-2'!AJ90:AK90)&gt;=10,IF('様式E-4-2'!AJ90:AK90&gt;=0,'様式E-4-2'!AJ90:AK90*RANDBETWEEN(110,120)*0.01,'様式E-4-2'!AJ90:AK90*RANDBETWEEN(80,90)*0.01),'様式E-4-2'!AJ90:AK90+RANDBETWEEN(1,3)),0),0)&amp;"】")</f>
        <v/>
      </c>
      <c r="AK90" s="942"/>
      <c r="AL90" s="222"/>
    </row>
  </sheetData>
  <mergeCells count="103">
    <mergeCell ref="I24:AH24"/>
    <mergeCell ref="X90:Y90"/>
    <mergeCell ref="AA90:AB90"/>
    <mergeCell ref="AD90:AE90"/>
    <mergeCell ref="AG90:AH90"/>
    <mergeCell ref="AJ90:AK90"/>
    <mergeCell ref="B90:G90"/>
    <mergeCell ref="I90:J90"/>
    <mergeCell ref="L90:M90"/>
    <mergeCell ref="O90:P90"/>
    <mergeCell ref="R90:S90"/>
    <mergeCell ref="U90:V90"/>
    <mergeCell ref="C84:G84"/>
    <mergeCell ref="B85:F85"/>
    <mergeCell ref="D86:G86"/>
    <mergeCell ref="D87:G87"/>
    <mergeCell ref="D88:G88"/>
    <mergeCell ref="C89:G89"/>
    <mergeCell ref="D78:G78"/>
    <mergeCell ref="C79:G79"/>
    <mergeCell ref="B80:F80"/>
    <mergeCell ref="D81:G81"/>
    <mergeCell ref="D82:G82"/>
    <mergeCell ref="D83:G83"/>
    <mergeCell ref="D72:G72"/>
    <mergeCell ref="D73:F73"/>
    <mergeCell ref="C74:G74"/>
    <mergeCell ref="B75:F75"/>
    <mergeCell ref="D76:G76"/>
    <mergeCell ref="D77:G77"/>
    <mergeCell ref="U61:W61"/>
    <mergeCell ref="X61:Z61"/>
    <mergeCell ref="AA61:AC61"/>
    <mergeCell ref="AD61:AF61"/>
    <mergeCell ref="AG61:AI61"/>
    <mergeCell ref="AJ61:AL61"/>
    <mergeCell ref="B59:R59"/>
    <mergeCell ref="B60:H60"/>
    <mergeCell ref="I60:W60"/>
    <mergeCell ref="X60:AL60"/>
    <mergeCell ref="B61:G62"/>
    <mergeCell ref="H61:H62"/>
    <mergeCell ref="I61:K61"/>
    <mergeCell ref="L61:N61"/>
    <mergeCell ref="O61:Q61"/>
    <mergeCell ref="R61:T61"/>
    <mergeCell ref="K55:O55"/>
    <mergeCell ref="Q55:U55"/>
    <mergeCell ref="W55:AA55"/>
    <mergeCell ref="AC55:AG55"/>
    <mergeCell ref="AI55:AM55"/>
    <mergeCell ref="C58:W58"/>
    <mergeCell ref="D49:H49"/>
    <mergeCell ref="E51:H51"/>
    <mergeCell ref="E52:H52"/>
    <mergeCell ref="E53:H53"/>
    <mergeCell ref="D54:H54"/>
    <mergeCell ref="B55:H55"/>
    <mergeCell ref="E42:H42"/>
    <mergeCell ref="E43:H43"/>
    <mergeCell ref="D44:H44"/>
    <mergeCell ref="E46:H46"/>
    <mergeCell ref="E47:H47"/>
    <mergeCell ref="E48:H48"/>
    <mergeCell ref="AC25:AH25"/>
    <mergeCell ref="AI25:AN25"/>
    <mergeCell ref="E37:H37"/>
    <mergeCell ref="E38:H38"/>
    <mergeCell ref="D39:H39"/>
    <mergeCell ref="E41:H41"/>
    <mergeCell ref="B25:H27"/>
    <mergeCell ref="I25:I27"/>
    <mergeCell ref="J25:J27"/>
    <mergeCell ref="K25:P25"/>
    <mergeCell ref="Q25:V25"/>
    <mergeCell ref="W25:AB25"/>
    <mergeCell ref="B18:H18"/>
    <mergeCell ref="I18:J18"/>
    <mergeCell ref="K18:U18"/>
    <mergeCell ref="B19:F19"/>
    <mergeCell ref="K19:W19"/>
    <mergeCell ref="C22:W22"/>
    <mergeCell ref="G13:H13"/>
    <mergeCell ref="I13:J13"/>
    <mergeCell ref="B15:H15"/>
    <mergeCell ref="I15:J15"/>
    <mergeCell ref="B16:F16"/>
    <mergeCell ref="K16:Q16"/>
    <mergeCell ref="K13:R13"/>
    <mergeCell ref="G11:H11"/>
    <mergeCell ref="I11:J11"/>
    <mergeCell ref="G12:H12"/>
    <mergeCell ref="I12:J12"/>
    <mergeCell ref="B4:G4"/>
    <mergeCell ref="H4:N4"/>
    <mergeCell ref="B6:Q6"/>
    <mergeCell ref="B9:I9"/>
    <mergeCell ref="O9:P9"/>
    <mergeCell ref="G10:H10"/>
    <mergeCell ref="I10:J10"/>
    <mergeCell ref="K10:Q10"/>
    <mergeCell ref="K11:R11"/>
    <mergeCell ref="K12:R12"/>
  </mergeCells>
  <phoneticPr fontId="11"/>
  <printOptions horizontalCentered="1"/>
  <pageMargins left="0.31496062992125984" right="0" top="0.55118110236220474" bottom="0.15748031496062992" header="0.31496062992125984" footer="0.31496062992125984"/>
  <pageSetup paperSize="9" scale="38" orientation="landscape" cellComments="asDisplayed" r:id="rId1"/>
  <headerFooter>
    <oddHeader xml:space="preserve">&amp;R&amp;U開示版・非開示版&amp;U
※上記いずれかに丸をつけてください。
</oddHeader>
  </headerFooter>
  <rowBreaks count="1" manualBreakCount="1">
    <brk id="55" max="40"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E187"/>
  <sheetViews>
    <sheetView zoomScaleNormal="100" workbookViewId="0">
      <selection activeCell="C11" sqref="C11"/>
    </sheetView>
  </sheetViews>
  <sheetFormatPr defaultColWidth="9" defaultRowHeight="13.5" x14ac:dyDescent="0.15"/>
  <cols>
    <col min="1" max="1" width="3.625" style="62" customWidth="1"/>
    <col min="2" max="2" width="61.75" style="62" bestFit="1" customWidth="1"/>
    <col min="3" max="3" width="25.75" style="62" customWidth="1"/>
    <col min="4" max="4" width="53.375" style="62" customWidth="1"/>
    <col min="5" max="5" width="50.125" style="62" customWidth="1"/>
    <col min="6" max="6" width="9" style="62"/>
    <col min="7" max="7" width="16.375" style="62" customWidth="1"/>
    <col min="8" max="16384" width="9" style="62"/>
  </cols>
  <sheetData>
    <row r="1" spans="1:2" ht="17.25" x14ac:dyDescent="0.15">
      <c r="A1" s="61" t="s">
        <v>362</v>
      </c>
    </row>
    <row r="2" spans="1:2" ht="14.25" x14ac:dyDescent="0.15">
      <c r="A2" s="63" t="s">
        <v>363</v>
      </c>
    </row>
    <row r="3" spans="1:2" ht="6.75" customHeight="1" x14ac:dyDescent="0.15"/>
    <row r="4" spans="1:2" x14ac:dyDescent="0.15">
      <c r="A4" s="64">
        <v>1</v>
      </c>
      <c r="B4" s="64" t="s">
        <v>364</v>
      </c>
    </row>
    <row r="5" spans="1:2" x14ac:dyDescent="0.15">
      <c r="B5" s="65" t="s">
        <v>365</v>
      </c>
    </row>
    <row r="6" spans="1:2" x14ac:dyDescent="0.15">
      <c r="B6" s="65" t="s">
        <v>366</v>
      </c>
    </row>
    <row r="8" spans="1:2" x14ac:dyDescent="0.15">
      <c r="A8" s="64">
        <f>A4+1</f>
        <v>2</v>
      </c>
      <c r="B8" s="64" t="s">
        <v>367</v>
      </c>
    </row>
    <row r="9" spans="1:2" x14ac:dyDescent="0.15">
      <c r="B9" s="65" t="s">
        <v>368</v>
      </c>
    </row>
    <row r="10" spans="1:2" x14ac:dyDescent="0.15">
      <c r="B10" s="65" t="s">
        <v>369</v>
      </c>
    </row>
    <row r="11" spans="1:2" x14ac:dyDescent="0.15">
      <c r="B11" s="65" t="s">
        <v>370</v>
      </c>
    </row>
    <row r="12" spans="1:2" ht="15" customHeight="1" x14ac:dyDescent="0.15">
      <c r="B12" s="65" t="s">
        <v>371</v>
      </c>
    </row>
    <row r="13" spans="1:2" ht="15" customHeight="1" x14ac:dyDescent="0.15">
      <c r="B13" s="65" t="s">
        <v>372</v>
      </c>
    </row>
    <row r="14" spans="1:2" ht="15" customHeight="1" x14ac:dyDescent="0.15">
      <c r="B14" s="66" t="s">
        <v>373</v>
      </c>
    </row>
    <row r="15" spans="1:2" ht="15" customHeight="1" x14ac:dyDescent="0.15"/>
    <row r="16" spans="1:2" x14ac:dyDescent="0.15">
      <c r="A16" s="64">
        <f>A8+1</f>
        <v>3</v>
      </c>
      <c r="B16" s="64" t="s">
        <v>374</v>
      </c>
    </row>
    <row r="17" spans="1:2" x14ac:dyDescent="0.15">
      <c r="B17" s="65" t="s">
        <v>375</v>
      </c>
    </row>
    <row r="18" spans="1:2" x14ac:dyDescent="0.15">
      <c r="B18" s="65" t="s">
        <v>376</v>
      </c>
    </row>
    <row r="19" spans="1:2" x14ac:dyDescent="0.15">
      <c r="B19" s="65" t="s">
        <v>377</v>
      </c>
    </row>
    <row r="21" spans="1:2" x14ac:dyDescent="0.15">
      <c r="A21" s="64">
        <f>A16+1</f>
        <v>4</v>
      </c>
      <c r="B21" s="64" t="s">
        <v>378</v>
      </c>
    </row>
    <row r="22" spans="1:2" x14ac:dyDescent="0.15">
      <c r="B22" s="65" t="s">
        <v>564</v>
      </c>
    </row>
    <row r="23" spans="1:2" x14ac:dyDescent="0.15">
      <c r="B23" s="65" t="s">
        <v>565</v>
      </c>
    </row>
    <row r="24" spans="1:2" x14ac:dyDescent="0.15">
      <c r="B24" s="65" t="s">
        <v>566</v>
      </c>
    </row>
    <row r="25" spans="1:2" x14ac:dyDescent="0.15">
      <c r="B25" s="108"/>
    </row>
    <row r="26" spans="1:2" x14ac:dyDescent="0.15">
      <c r="A26" s="64">
        <f>A21+1</f>
        <v>5</v>
      </c>
      <c r="B26" s="64" t="s">
        <v>379</v>
      </c>
    </row>
    <row r="27" spans="1:2" x14ac:dyDescent="0.15">
      <c r="B27" s="67" t="s">
        <v>380</v>
      </c>
    </row>
    <row r="28" spans="1:2" x14ac:dyDescent="0.15">
      <c r="B28" s="68" t="s">
        <v>381</v>
      </c>
    </row>
    <row r="30" spans="1:2" x14ac:dyDescent="0.15">
      <c r="A30" s="64">
        <f>A26+1</f>
        <v>6</v>
      </c>
      <c r="B30" s="69" t="s">
        <v>382</v>
      </c>
    </row>
    <row r="31" spans="1:2" x14ac:dyDescent="0.15">
      <c r="A31" s="70"/>
      <c r="B31" s="71" t="s">
        <v>383</v>
      </c>
    </row>
    <row r="32" spans="1:2" x14ac:dyDescent="0.15">
      <c r="A32" s="70"/>
      <c r="B32" s="72" t="s">
        <v>384</v>
      </c>
    </row>
    <row r="33" spans="1:2" x14ac:dyDescent="0.15">
      <c r="A33" s="70"/>
      <c r="B33" s="72" t="s">
        <v>385</v>
      </c>
    </row>
    <row r="34" spans="1:2" x14ac:dyDescent="0.15">
      <c r="A34" s="70"/>
      <c r="B34" s="72" t="s">
        <v>386</v>
      </c>
    </row>
    <row r="35" spans="1:2" x14ac:dyDescent="0.15">
      <c r="A35" s="70"/>
      <c r="B35" s="72" t="s">
        <v>387</v>
      </c>
    </row>
    <row r="36" spans="1:2" x14ac:dyDescent="0.15">
      <c r="A36" s="70"/>
      <c r="B36" s="72" t="s">
        <v>388</v>
      </c>
    </row>
    <row r="37" spans="1:2" x14ac:dyDescent="0.15">
      <c r="A37" s="70"/>
      <c r="B37" s="72" t="s">
        <v>389</v>
      </c>
    </row>
    <row r="38" spans="1:2" x14ac:dyDescent="0.15">
      <c r="A38" s="70"/>
      <c r="B38" s="72" t="s">
        <v>390</v>
      </c>
    </row>
    <row r="40" spans="1:2" x14ac:dyDescent="0.15">
      <c r="A40" s="64">
        <f>A30+1</f>
        <v>7</v>
      </c>
      <c r="B40" s="73" t="s">
        <v>391</v>
      </c>
    </row>
    <row r="41" spans="1:2" x14ac:dyDescent="0.15">
      <c r="B41" s="74" t="s">
        <v>392</v>
      </c>
    </row>
    <row r="42" spans="1:2" x14ac:dyDescent="0.15">
      <c r="B42" s="74" t="s">
        <v>393</v>
      </c>
    </row>
    <row r="43" spans="1:2" x14ac:dyDescent="0.15">
      <c r="B43" s="72" t="s">
        <v>394</v>
      </c>
    </row>
    <row r="45" spans="1:2" x14ac:dyDescent="0.15">
      <c r="A45" s="64">
        <f>A40+1</f>
        <v>8</v>
      </c>
      <c r="B45" s="73" t="s">
        <v>395</v>
      </c>
    </row>
    <row r="46" spans="1:2" x14ac:dyDescent="0.15">
      <c r="B46" s="74" t="s">
        <v>396</v>
      </c>
    </row>
    <row r="47" spans="1:2" x14ac:dyDescent="0.15">
      <c r="B47" s="74" t="s">
        <v>397</v>
      </c>
    </row>
    <row r="48" spans="1:2" x14ac:dyDescent="0.15">
      <c r="B48" s="72" t="s">
        <v>398</v>
      </c>
    </row>
    <row r="50" spans="1:2" x14ac:dyDescent="0.15">
      <c r="A50" s="64">
        <f>A45+1</f>
        <v>9</v>
      </c>
      <c r="B50" s="73" t="s">
        <v>399</v>
      </c>
    </row>
    <row r="51" spans="1:2" x14ac:dyDescent="0.15">
      <c r="B51" s="74" t="s">
        <v>400</v>
      </c>
    </row>
    <row r="52" spans="1:2" x14ac:dyDescent="0.15">
      <c r="B52" s="72" t="s">
        <v>401</v>
      </c>
    </row>
    <row r="53" spans="1:2" x14ac:dyDescent="0.15">
      <c r="B53" s="72" t="s">
        <v>402</v>
      </c>
    </row>
    <row r="54" spans="1:2" x14ac:dyDescent="0.15">
      <c r="B54" s="72" t="s">
        <v>403</v>
      </c>
    </row>
    <row r="56" spans="1:2" x14ac:dyDescent="0.15">
      <c r="A56" s="64">
        <f>A50+1</f>
        <v>10</v>
      </c>
      <c r="B56" s="75" t="s">
        <v>404</v>
      </c>
    </row>
    <row r="57" spans="1:2" x14ac:dyDescent="0.15">
      <c r="B57" s="68" t="s">
        <v>405</v>
      </c>
    </row>
    <row r="58" spans="1:2" x14ac:dyDescent="0.15">
      <c r="B58" s="68" t="s">
        <v>406</v>
      </c>
    </row>
    <row r="59" spans="1:2" x14ac:dyDescent="0.15">
      <c r="B59" s="68" t="s">
        <v>407</v>
      </c>
    </row>
    <row r="60" spans="1:2" x14ac:dyDescent="0.15">
      <c r="B60" s="177" t="s">
        <v>408</v>
      </c>
    </row>
    <row r="61" spans="1:2" x14ac:dyDescent="0.15">
      <c r="B61" s="72" t="s">
        <v>409</v>
      </c>
    </row>
    <row r="63" spans="1:2" x14ac:dyDescent="0.15">
      <c r="A63" s="64">
        <f>A56+1</f>
        <v>11</v>
      </c>
      <c r="B63" s="64" t="s">
        <v>410</v>
      </c>
    </row>
    <row r="64" spans="1:2" x14ac:dyDescent="0.15">
      <c r="B64" s="68" t="s">
        <v>411</v>
      </c>
    </row>
    <row r="65" spans="1:2" x14ac:dyDescent="0.15">
      <c r="B65" s="68" t="s">
        <v>412</v>
      </c>
    </row>
    <row r="66" spans="1:2" x14ac:dyDescent="0.15">
      <c r="B66" s="68" t="s">
        <v>413</v>
      </c>
    </row>
    <row r="67" spans="1:2" x14ac:dyDescent="0.15">
      <c r="B67" s="68" t="s">
        <v>414</v>
      </c>
    </row>
    <row r="68" spans="1:2" x14ac:dyDescent="0.15">
      <c r="B68" s="68" t="s">
        <v>415</v>
      </c>
    </row>
    <row r="69" spans="1:2" x14ac:dyDescent="0.15">
      <c r="B69" s="68" t="s">
        <v>416</v>
      </c>
    </row>
    <row r="70" spans="1:2" x14ac:dyDescent="0.15">
      <c r="B70" s="68" t="s">
        <v>417</v>
      </c>
    </row>
    <row r="71" spans="1:2" x14ac:dyDescent="0.15">
      <c r="B71" s="68" t="s">
        <v>418</v>
      </c>
    </row>
    <row r="73" spans="1:2" x14ac:dyDescent="0.15">
      <c r="A73" s="64">
        <f>A63+1</f>
        <v>12</v>
      </c>
      <c r="B73" s="64" t="s">
        <v>419</v>
      </c>
    </row>
    <row r="74" spans="1:2" x14ac:dyDescent="0.15">
      <c r="B74" s="68" t="s">
        <v>420</v>
      </c>
    </row>
    <row r="75" spans="1:2" x14ac:dyDescent="0.15">
      <c r="B75" s="68" t="s">
        <v>421</v>
      </c>
    </row>
    <row r="76" spans="1:2" x14ac:dyDescent="0.15">
      <c r="B76" s="68" t="s">
        <v>551</v>
      </c>
    </row>
    <row r="77" spans="1:2" x14ac:dyDescent="0.15">
      <c r="B77" s="68" t="s">
        <v>552</v>
      </c>
    </row>
    <row r="78" spans="1:2" ht="14.1" customHeight="1" x14ac:dyDescent="0.15">
      <c r="B78" s="68" t="s">
        <v>553</v>
      </c>
    </row>
    <row r="79" spans="1:2" ht="14.1" customHeight="1" x14ac:dyDescent="0.15">
      <c r="B79" s="68" t="s">
        <v>554</v>
      </c>
    </row>
    <row r="80" spans="1:2" ht="14.1" customHeight="1" x14ac:dyDescent="0.15">
      <c r="B80" s="68" t="s">
        <v>555</v>
      </c>
    </row>
    <row r="81" spans="1:5" ht="14.1" customHeight="1" x14ac:dyDescent="0.15">
      <c r="B81" s="68" t="s">
        <v>556</v>
      </c>
    </row>
    <row r="82" spans="1:5" ht="14.1" customHeight="1" x14ac:dyDescent="0.15">
      <c r="B82" s="68" t="s">
        <v>557</v>
      </c>
    </row>
    <row r="83" spans="1:5" ht="14.1" customHeight="1" x14ac:dyDescent="0.15">
      <c r="B83" s="68" t="s">
        <v>558</v>
      </c>
    </row>
    <row r="84" spans="1:5" ht="14.1" customHeight="1" x14ac:dyDescent="0.15">
      <c r="B84" s="68" t="s">
        <v>559</v>
      </c>
    </row>
    <row r="85" spans="1:5" ht="14.1" customHeight="1" x14ac:dyDescent="0.15">
      <c r="B85" s="68"/>
    </row>
    <row r="86" spans="1:5" x14ac:dyDescent="0.15">
      <c r="A86" s="64">
        <f>A73+1</f>
        <v>13</v>
      </c>
      <c r="B86" s="73" t="s">
        <v>422</v>
      </c>
      <c r="C86" s="73" t="s">
        <v>423</v>
      </c>
      <c r="D86" s="73" t="s">
        <v>424</v>
      </c>
      <c r="E86" s="73" t="s">
        <v>425</v>
      </c>
    </row>
    <row r="87" spans="1:5" x14ac:dyDescent="0.15">
      <c r="B87" s="68" t="s">
        <v>426</v>
      </c>
      <c r="C87" s="68" t="s">
        <v>427</v>
      </c>
      <c r="D87" s="100" t="s">
        <v>426</v>
      </c>
      <c r="E87" s="68" t="s">
        <v>428</v>
      </c>
    </row>
    <row r="88" spans="1:5" x14ac:dyDescent="0.15">
      <c r="B88" s="68" t="s">
        <v>429</v>
      </c>
      <c r="C88" s="68" t="s">
        <v>430</v>
      </c>
      <c r="D88" s="100" t="s">
        <v>429</v>
      </c>
      <c r="E88" s="68" t="s">
        <v>431</v>
      </c>
    </row>
    <row r="89" spans="1:5" x14ac:dyDescent="0.15">
      <c r="B89" s="68" t="s">
        <v>432</v>
      </c>
      <c r="C89" s="68" t="s">
        <v>433</v>
      </c>
      <c r="D89" s="100" t="s">
        <v>432</v>
      </c>
      <c r="E89" s="68" t="s">
        <v>434</v>
      </c>
    </row>
    <row r="90" spans="1:5" ht="13.15" customHeight="1" x14ac:dyDescent="0.15">
      <c r="B90" s="68" t="s">
        <v>435</v>
      </c>
      <c r="C90" s="100" t="s">
        <v>436</v>
      </c>
      <c r="D90" s="100" t="s">
        <v>435</v>
      </c>
      <c r="E90" s="100" t="s">
        <v>437</v>
      </c>
    </row>
    <row r="91" spans="1:5" ht="13.15" customHeight="1" x14ac:dyDescent="0.15">
      <c r="B91" s="68" t="s">
        <v>438</v>
      </c>
      <c r="C91" s="100" t="s">
        <v>439</v>
      </c>
      <c r="D91" s="100" t="s">
        <v>440</v>
      </c>
      <c r="E91" s="100" t="s">
        <v>441</v>
      </c>
    </row>
    <row r="92" spans="1:5" x14ac:dyDescent="0.15">
      <c r="B92" s="68" t="s">
        <v>442</v>
      </c>
      <c r="C92" s="101"/>
      <c r="D92" s="100" t="s">
        <v>443</v>
      </c>
    </row>
    <row r="93" spans="1:5" x14ac:dyDescent="0.15">
      <c r="B93" s="68" t="s">
        <v>444</v>
      </c>
      <c r="C93" s="101"/>
      <c r="D93" s="100" t="s">
        <v>445</v>
      </c>
    </row>
    <row r="94" spans="1:5" x14ac:dyDescent="0.15">
      <c r="B94" s="68" t="s">
        <v>446</v>
      </c>
      <c r="C94" s="101"/>
      <c r="D94" s="100" t="s">
        <v>434</v>
      </c>
    </row>
    <row r="95" spans="1:5" x14ac:dyDescent="0.15">
      <c r="B95" s="68" t="s">
        <v>434</v>
      </c>
      <c r="C95" s="101"/>
      <c r="D95" s="100" t="s">
        <v>437</v>
      </c>
    </row>
    <row r="96" spans="1:5" x14ac:dyDescent="0.15">
      <c r="B96" s="100" t="s">
        <v>437</v>
      </c>
      <c r="C96" s="102"/>
      <c r="D96" s="100" t="s">
        <v>441</v>
      </c>
    </row>
    <row r="97" spans="1:2" x14ac:dyDescent="0.15">
      <c r="B97" s="100" t="s">
        <v>441</v>
      </c>
    </row>
    <row r="98" spans="1:2" ht="14.1" customHeight="1" x14ac:dyDescent="0.15"/>
    <row r="99" spans="1:2" x14ac:dyDescent="0.15">
      <c r="A99" s="64">
        <f>A86+1</f>
        <v>14</v>
      </c>
      <c r="B99" s="73" t="s">
        <v>447</v>
      </c>
    </row>
    <row r="100" spans="1:2" x14ac:dyDescent="0.15">
      <c r="B100" s="68" t="s">
        <v>448</v>
      </c>
    </row>
    <row r="101" spans="1:2" x14ac:dyDescent="0.15">
      <c r="B101" s="68" t="s">
        <v>449</v>
      </c>
    </row>
    <row r="103" spans="1:2" x14ac:dyDescent="0.15">
      <c r="A103" s="64">
        <f>A99+1</f>
        <v>15</v>
      </c>
      <c r="B103" s="73" t="s">
        <v>450</v>
      </c>
    </row>
    <row r="104" spans="1:2" x14ac:dyDescent="0.15">
      <c r="B104" s="68" t="s">
        <v>451</v>
      </c>
    </row>
    <row r="105" spans="1:2" x14ac:dyDescent="0.15">
      <c r="B105" s="68" t="s">
        <v>452</v>
      </c>
    </row>
    <row r="106" spans="1:2" x14ac:dyDescent="0.15">
      <c r="B106" s="68" t="s">
        <v>453</v>
      </c>
    </row>
    <row r="107" spans="1:2" x14ac:dyDescent="0.15">
      <c r="B107" s="68" t="s">
        <v>454</v>
      </c>
    </row>
    <row r="108" spans="1:2" x14ac:dyDescent="0.15">
      <c r="B108" s="68" t="s">
        <v>455</v>
      </c>
    </row>
    <row r="109" spans="1:2" x14ac:dyDescent="0.15">
      <c r="B109" s="68" t="s">
        <v>456</v>
      </c>
    </row>
    <row r="110" spans="1:2" x14ac:dyDescent="0.15">
      <c r="B110" s="68" t="s">
        <v>457</v>
      </c>
    </row>
    <row r="111" spans="1:2" x14ac:dyDescent="0.15">
      <c r="B111" s="68" t="s">
        <v>458</v>
      </c>
    </row>
    <row r="113" spans="1:2" x14ac:dyDescent="0.15">
      <c r="A113" s="64">
        <f>A103+1</f>
        <v>16</v>
      </c>
      <c r="B113" s="73" t="s">
        <v>459</v>
      </c>
    </row>
    <row r="114" spans="1:2" x14ac:dyDescent="0.15">
      <c r="B114" s="68" t="s">
        <v>460</v>
      </c>
    </row>
    <row r="115" spans="1:2" x14ac:dyDescent="0.15">
      <c r="B115" s="68" t="s">
        <v>461</v>
      </c>
    </row>
    <row r="116" spans="1:2" x14ac:dyDescent="0.15">
      <c r="B116" s="68" t="s">
        <v>462</v>
      </c>
    </row>
    <row r="117" spans="1:2" x14ac:dyDescent="0.15">
      <c r="B117" s="68" t="s">
        <v>463</v>
      </c>
    </row>
    <row r="119" spans="1:2" x14ac:dyDescent="0.15">
      <c r="A119" s="64">
        <f>A113+1</f>
        <v>17</v>
      </c>
      <c r="B119" s="73" t="s">
        <v>464</v>
      </c>
    </row>
    <row r="120" spans="1:2" x14ac:dyDescent="0.15">
      <c r="B120" s="68" t="s">
        <v>465</v>
      </c>
    </row>
    <row r="121" spans="1:2" x14ac:dyDescent="0.15">
      <c r="B121" s="68" t="s">
        <v>466</v>
      </c>
    </row>
    <row r="122" spans="1:2" x14ac:dyDescent="0.15">
      <c r="B122" s="68" t="s">
        <v>467</v>
      </c>
    </row>
    <row r="124" spans="1:2" x14ac:dyDescent="0.15">
      <c r="A124" s="64">
        <f>A119+1</f>
        <v>18</v>
      </c>
      <c r="B124" s="73" t="s">
        <v>468</v>
      </c>
    </row>
    <row r="125" spans="1:2" x14ac:dyDescent="0.15">
      <c r="B125" s="68" t="s">
        <v>469</v>
      </c>
    </row>
    <row r="126" spans="1:2" x14ac:dyDescent="0.15">
      <c r="B126" s="68" t="s">
        <v>470</v>
      </c>
    </row>
    <row r="127" spans="1:2" x14ac:dyDescent="0.15">
      <c r="B127" s="68" t="s">
        <v>471</v>
      </c>
    </row>
    <row r="129" spans="1:2" x14ac:dyDescent="0.15">
      <c r="A129" s="64">
        <f>A124+1</f>
        <v>19</v>
      </c>
      <c r="B129" s="73" t="s">
        <v>472</v>
      </c>
    </row>
    <row r="130" spans="1:2" x14ac:dyDescent="0.15">
      <c r="B130" s="72" t="s">
        <v>473</v>
      </c>
    </row>
    <row r="131" spans="1:2" x14ac:dyDescent="0.15">
      <c r="B131" s="72" t="s">
        <v>474</v>
      </c>
    </row>
    <row r="132" spans="1:2" x14ac:dyDescent="0.15">
      <c r="B132" s="72" t="s">
        <v>475</v>
      </c>
    </row>
    <row r="133" spans="1:2" x14ac:dyDescent="0.15">
      <c r="B133" s="72" t="s">
        <v>476</v>
      </c>
    </row>
    <row r="134" spans="1:2" x14ac:dyDescent="0.15">
      <c r="B134" s="72" t="s">
        <v>477</v>
      </c>
    </row>
    <row r="135" spans="1:2" x14ac:dyDescent="0.15">
      <c r="B135" s="72" t="s">
        <v>478</v>
      </c>
    </row>
    <row r="136" spans="1:2" x14ac:dyDescent="0.15">
      <c r="B136" s="72" t="s">
        <v>479</v>
      </c>
    </row>
    <row r="137" spans="1:2" x14ac:dyDescent="0.15">
      <c r="B137" s="72" t="s">
        <v>480</v>
      </c>
    </row>
    <row r="138" spans="1:2" x14ac:dyDescent="0.15">
      <c r="B138" s="72" t="s">
        <v>481</v>
      </c>
    </row>
    <row r="139" spans="1:2" x14ac:dyDescent="0.15">
      <c r="B139" s="72" t="s">
        <v>482</v>
      </c>
    </row>
    <row r="140" spans="1:2" x14ac:dyDescent="0.15">
      <c r="B140" s="72" t="s">
        <v>483</v>
      </c>
    </row>
    <row r="141" spans="1:2" x14ac:dyDescent="0.15">
      <c r="B141" s="72" t="s">
        <v>484</v>
      </c>
    </row>
    <row r="142" spans="1:2" x14ac:dyDescent="0.15">
      <c r="B142" s="72" t="s">
        <v>485</v>
      </c>
    </row>
    <row r="143" spans="1:2" x14ac:dyDescent="0.15">
      <c r="B143" s="72" t="s">
        <v>486</v>
      </c>
    </row>
    <row r="144" spans="1:2" x14ac:dyDescent="0.15">
      <c r="B144" s="72" t="s">
        <v>487</v>
      </c>
    </row>
    <row r="146" spans="1:2" x14ac:dyDescent="0.15">
      <c r="A146" s="64">
        <f>A129+1</f>
        <v>20</v>
      </c>
      <c r="B146" s="73" t="s">
        <v>488</v>
      </c>
    </row>
    <row r="147" spans="1:2" x14ac:dyDescent="0.15">
      <c r="B147" s="68" t="s">
        <v>489</v>
      </c>
    </row>
    <row r="148" spans="1:2" x14ac:dyDescent="0.15">
      <c r="B148" s="68" t="s">
        <v>490</v>
      </c>
    </row>
    <row r="149" spans="1:2" x14ac:dyDescent="0.15">
      <c r="B149" s="68" t="s">
        <v>491</v>
      </c>
    </row>
    <row r="150" spans="1:2" x14ac:dyDescent="0.15">
      <c r="B150" s="68" t="s">
        <v>492</v>
      </c>
    </row>
    <row r="152" spans="1:2" x14ac:dyDescent="0.15">
      <c r="A152" s="64">
        <f>A146+1</f>
        <v>21</v>
      </c>
      <c r="B152" s="73" t="s">
        <v>493</v>
      </c>
    </row>
    <row r="153" spans="1:2" x14ac:dyDescent="0.15">
      <c r="B153" s="72" t="s">
        <v>494</v>
      </c>
    </row>
    <row r="154" spans="1:2" x14ac:dyDescent="0.15">
      <c r="B154" s="72" t="s">
        <v>495</v>
      </c>
    </row>
    <row r="155" spans="1:2" x14ac:dyDescent="0.15">
      <c r="B155" s="72" t="s">
        <v>496</v>
      </c>
    </row>
    <row r="156" spans="1:2" x14ac:dyDescent="0.15">
      <c r="B156" s="72" t="s">
        <v>497</v>
      </c>
    </row>
    <row r="158" spans="1:2" x14ac:dyDescent="0.15">
      <c r="A158" s="76">
        <f>A152+1</f>
        <v>22</v>
      </c>
      <c r="B158" s="73" t="s">
        <v>498</v>
      </c>
    </row>
    <row r="159" spans="1:2" x14ac:dyDescent="0.15">
      <c r="B159" s="68" t="s">
        <v>499</v>
      </c>
    </row>
    <row r="160" spans="1:2" x14ac:dyDescent="0.15">
      <c r="B160" s="68" t="s">
        <v>500</v>
      </c>
    </row>
    <row r="161" spans="1:2" x14ac:dyDescent="0.15">
      <c r="B161" s="178" t="s">
        <v>501</v>
      </c>
    </row>
    <row r="162" spans="1:2" x14ac:dyDescent="0.15">
      <c r="B162" s="178" t="s">
        <v>502</v>
      </c>
    </row>
    <row r="163" spans="1:2" x14ac:dyDescent="0.15">
      <c r="B163" s="178" t="s">
        <v>503</v>
      </c>
    </row>
    <row r="164" spans="1:2" x14ac:dyDescent="0.15">
      <c r="B164" s="178"/>
    </row>
    <row r="166" spans="1:2" x14ac:dyDescent="0.15">
      <c r="A166" s="76">
        <f>A158+1</f>
        <v>23</v>
      </c>
      <c r="B166" s="73" t="s">
        <v>504</v>
      </c>
    </row>
    <row r="167" spans="1:2" x14ac:dyDescent="0.15">
      <c r="B167" s="68" t="s">
        <v>505</v>
      </c>
    </row>
    <row r="168" spans="1:2" x14ac:dyDescent="0.15">
      <c r="B168" s="68" t="s">
        <v>506</v>
      </c>
    </row>
    <row r="169" spans="1:2" x14ac:dyDescent="0.15">
      <c r="B169" s="68" t="s">
        <v>507</v>
      </c>
    </row>
    <row r="170" spans="1:2" x14ac:dyDescent="0.15">
      <c r="B170" s="68" t="s">
        <v>508</v>
      </c>
    </row>
    <row r="171" spans="1:2" x14ac:dyDescent="0.15">
      <c r="B171" s="68" t="s">
        <v>509</v>
      </c>
    </row>
    <row r="172" spans="1:2" x14ac:dyDescent="0.15">
      <c r="B172" s="68" t="s">
        <v>510</v>
      </c>
    </row>
    <row r="173" spans="1:2" x14ac:dyDescent="0.15">
      <c r="B173" s="68" t="s">
        <v>511</v>
      </c>
    </row>
    <row r="175" spans="1:2" x14ac:dyDescent="0.15">
      <c r="A175" s="76">
        <f>A166+1</f>
        <v>24</v>
      </c>
      <c r="B175" s="73" t="s">
        <v>512</v>
      </c>
    </row>
    <row r="176" spans="1:2" x14ac:dyDescent="0.15">
      <c r="B176" s="180" t="s">
        <v>513</v>
      </c>
    </row>
    <row r="177" spans="2:2" x14ac:dyDescent="0.15">
      <c r="B177" s="180" t="s">
        <v>514</v>
      </c>
    </row>
    <row r="178" spans="2:2" x14ac:dyDescent="0.15">
      <c r="B178" s="180" t="s">
        <v>515</v>
      </c>
    </row>
    <row r="179" spans="2:2" x14ac:dyDescent="0.15">
      <c r="B179" s="180" t="s">
        <v>516</v>
      </c>
    </row>
    <row r="180" spans="2:2" x14ac:dyDescent="0.15">
      <c r="B180" s="180" t="s">
        <v>517</v>
      </c>
    </row>
    <row r="181" spans="2:2" x14ac:dyDescent="0.15">
      <c r="B181" s="180" t="s">
        <v>518</v>
      </c>
    </row>
    <row r="182" spans="2:2" x14ac:dyDescent="0.15">
      <c r="B182" s="180" t="s">
        <v>519</v>
      </c>
    </row>
    <row r="183" spans="2:2" x14ac:dyDescent="0.15">
      <c r="B183" s="180" t="s">
        <v>520</v>
      </c>
    </row>
    <row r="184" spans="2:2" x14ac:dyDescent="0.15">
      <c r="B184" s="180" t="s">
        <v>521</v>
      </c>
    </row>
    <row r="185" spans="2:2" x14ac:dyDescent="0.15">
      <c r="B185" s="180" t="s">
        <v>522</v>
      </c>
    </row>
    <row r="186" spans="2:2" x14ac:dyDescent="0.15">
      <c r="B186" s="180" t="s">
        <v>523</v>
      </c>
    </row>
    <row r="187" spans="2:2" x14ac:dyDescent="0.15">
      <c r="B187" s="180" t="s">
        <v>524</v>
      </c>
    </row>
  </sheetData>
  <sheetProtection formatCells="0"/>
  <phoneticPr fontId="11"/>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1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20"/>
  <sheetViews>
    <sheetView view="pageBreakPreview" zoomScaleNormal="85" zoomScaleSheetLayoutView="100" workbookViewId="0">
      <selection activeCell="C23" sqref="C23"/>
    </sheetView>
  </sheetViews>
  <sheetFormatPr defaultColWidth="9" defaultRowHeight="13.5" x14ac:dyDescent="0.15"/>
  <cols>
    <col min="1" max="1" width="2.625" style="2" customWidth="1"/>
    <col min="2" max="2" width="6" style="2" customWidth="1"/>
    <col min="3" max="3" width="14.25" style="2" customWidth="1"/>
    <col min="4" max="4" width="14.125" style="2" customWidth="1"/>
    <col min="5" max="5" width="21.125" style="2" customWidth="1"/>
    <col min="6" max="6" width="24.375" style="2" customWidth="1"/>
    <col min="7" max="7" width="14.25" style="2" customWidth="1"/>
    <col min="8" max="8" width="26.75" style="2" customWidth="1"/>
    <col min="9" max="11" width="15.625" style="2" customWidth="1"/>
    <col min="12" max="12" width="2.125" style="2" customWidth="1"/>
    <col min="13" max="13" width="15.625" style="2" customWidth="1"/>
    <col min="14" max="14" width="19.375" style="2" customWidth="1"/>
    <col min="15" max="15" width="16" style="2" customWidth="1"/>
    <col min="16" max="16" width="21.125" style="2" customWidth="1"/>
    <col min="17" max="17" width="2.625" style="2" customWidth="1"/>
    <col min="18" max="16384" width="9" style="2"/>
  </cols>
  <sheetData>
    <row r="1" spans="1:19" ht="21" customHeight="1" x14ac:dyDescent="0.2">
      <c r="A1" s="59"/>
      <c r="B1" s="225" t="s">
        <v>11</v>
      </c>
      <c r="C1" s="225"/>
      <c r="D1" s="225"/>
      <c r="E1" s="225"/>
      <c r="F1" s="225"/>
      <c r="G1" s="225"/>
      <c r="H1" s="225"/>
    </row>
    <row r="2" spans="1:19" ht="14.25" x14ac:dyDescent="0.15">
      <c r="B2" s="1" t="s">
        <v>62</v>
      </c>
      <c r="C2" s="1"/>
      <c r="D2" s="1"/>
      <c r="E2" s="1"/>
      <c r="F2" s="1"/>
      <c r="G2" s="1"/>
      <c r="H2" s="1"/>
      <c r="I2" s="1"/>
      <c r="J2" s="1"/>
      <c r="K2" s="1"/>
      <c r="L2" s="1"/>
    </row>
    <row r="3" spans="1:19" ht="7.15" customHeight="1" thickBot="1" x14ac:dyDescent="0.2"/>
    <row r="4" spans="1:19" s="77" customFormat="1" ht="23.1" customHeight="1" thickBot="1" x14ac:dyDescent="0.2">
      <c r="B4" s="608" t="s">
        <v>63</v>
      </c>
      <c r="C4" s="609"/>
      <c r="D4" s="609"/>
      <c r="E4" s="610" t="str">
        <f>IF(様式一覧表!D5="","",様式一覧表!D5)</f>
        <v/>
      </c>
      <c r="F4" s="611"/>
      <c r="G4" s="611"/>
      <c r="H4" s="611"/>
      <c r="I4" s="612"/>
      <c r="J4" s="110"/>
      <c r="K4" s="110"/>
      <c r="L4" s="110"/>
    </row>
    <row r="5" spans="1:19" ht="9.6" customHeight="1" x14ac:dyDescent="0.15">
      <c r="B5" s="1"/>
      <c r="C5" s="1"/>
      <c r="D5" s="1"/>
      <c r="E5" s="1"/>
      <c r="F5" s="1"/>
      <c r="G5" s="1"/>
      <c r="H5" s="1"/>
      <c r="I5" s="1"/>
      <c r="J5" s="1"/>
      <c r="K5" s="1"/>
      <c r="L5" s="1"/>
    </row>
    <row r="6" spans="1:19" ht="43.5" customHeight="1" x14ac:dyDescent="0.15">
      <c r="B6" s="613" t="s">
        <v>64</v>
      </c>
      <c r="C6" s="613"/>
      <c r="D6" s="613"/>
      <c r="E6" s="613"/>
      <c r="F6" s="613"/>
      <c r="G6" s="613"/>
      <c r="H6" s="613"/>
      <c r="I6" s="613"/>
      <c r="J6" s="613"/>
      <c r="K6" s="613"/>
      <c r="L6" s="226"/>
      <c r="M6" s="226"/>
      <c r="N6" s="226"/>
      <c r="O6" s="226"/>
      <c r="P6" s="226"/>
      <c r="Q6" s="226"/>
      <c r="R6" s="226"/>
      <c r="S6" s="226"/>
    </row>
    <row r="7" spans="1:19" ht="6.75" customHeight="1" thickBot="1" x14ac:dyDescent="0.2"/>
    <row r="8" spans="1:19" x14ac:dyDescent="0.15">
      <c r="B8" s="614" t="s">
        <v>65</v>
      </c>
      <c r="C8" s="562" t="s">
        <v>66</v>
      </c>
      <c r="D8" s="563" t="s">
        <v>67</v>
      </c>
      <c r="E8" s="563" t="s">
        <v>68</v>
      </c>
      <c r="F8" s="563" t="s">
        <v>69</v>
      </c>
      <c r="G8" s="617" t="s">
        <v>70</v>
      </c>
      <c r="H8" s="620" t="s">
        <v>71</v>
      </c>
      <c r="I8" s="623" t="s">
        <v>72</v>
      </c>
      <c r="J8" s="623" t="s">
        <v>73</v>
      </c>
      <c r="K8" s="625" t="s">
        <v>74</v>
      </c>
    </row>
    <row r="9" spans="1:19" x14ac:dyDescent="0.15">
      <c r="B9" s="615"/>
      <c r="C9" s="627" t="s">
        <v>75</v>
      </c>
      <c r="D9" s="629" t="s">
        <v>76</v>
      </c>
      <c r="E9" s="629" t="s">
        <v>77</v>
      </c>
      <c r="F9" s="631" t="s">
        <v>78</v>
      </c>
      <c r="G9" s="618"/>
      <c r="H9" s="621"/>
      <c r="I9" s="624"/>
      <c r="J9" s="624"/>
      <c r="K9" s="626"/>
    </row>
    <row r="10" spans="1:19" x14ac:dyDescent="0.15">
      <c r="B10" s="616"/>
      <c r="C10" s="628"/>
      <c r="D10" s="630"/>
      <c r="E10" s="630"/>
      <c r="F10" s="632"/>
      <c r="G10" s="619"/>
      <c r="H10" s="622"/>
      <c r="I10" s="624"/>
      <c r="J10" s="624"/>
      <c r="K10" s="626"/>
    </row>
    <row r="11" spans="1:19" x14ac:dyDescent="0.15">
      <c r="B11" s="202">
        <v>1</v>
      </c>
      <c r="C11" s="472"/>
      <c r="D11" s="472"/>
      <c r="E11" s="472"/>
      <c r="F11" s="472"/>
      <c r="G11" s="473"/>
      <c r="H11" s="472"/>
      <c r="I11" s="223"/>
      <c r="J11" s="223"/>
      <c r="K11" s="224"/>
    </row>
    <row r="12" spans="1:19" x14ac:dyDescent="0.15">
      <c r="B12" s="202">
        <v>2</v>
      </c>
      <c r="C12" s="472"/>
      <c r="D12" s="472"/>
      <c r="E12" s="472"/>
      <c r="F12" s="472"/>
      <c r="G12" s="473"/>
      <c r="H12" s="472"/>
      <c r="I12" s="223"/>
      <c r="J12" s="223"/>
      <c r="K12" s="224"/>
    </row>
    <row r="13" spans="1:19" x14ac:dyDescent="0.15">
      <c r="B13" s="202">
        <v>3</v>
      </c>
      <c r="C13" s="472"/>
      <c r="D13" s="472"/>
      <c r="E13" s="472"/>
      <c r="F13" s="472"/>
      <c r="G13" s="473"/>
      <c r="H13" s="472"/>
      <c r="I13" s="223"/>
      <c r="J13" s="223"/>
      <c r="K13" s="224"/>
    </row>
    <row r="14" spans="1:19" x14ac:dyDescent="0.15">
      <c r="B14" s="202">
        <v>4</v>
      </c>
      <c r="C14" s="472"/>
      <c r="D14" s="472"/>
      <c r="E14" s="472"/>
      <c r="F14" s="472"/>
      <c r="G14" s="473"/>
      <c r="H14" s="472"/>
      <c r="I14" s="223"/>
      <c r="J14" s="223"/>
      <c r="K14" s="224"/>
    </row>
    <row r="15" spans="1:19" x14ac:dyDescent="0.15">
      <c r="B15" s="202">
        <v>5</v>
      </c>
      <c r="C15" s="472"/>
      <c r="D15" s="472"/>
      <c r="E15" s="472"/>
      <c r="F15" s="472"/>
      <c r="G15" s="473"/>
      <c r="H15" s="472"/>
      <c r="I15" s="474"/>
      <c r="J15" s="474"/>
      <c r="K15" s="475"/>
    </row>
    <row r="16" spans="1:19" x14ac:dyDescent="0.15">
      <c r="B16" s="202">
        <v>6</v>
      </c>
      <c r="C16" s="472"/>
      <c r="D16" s="472"/>
      <c r="E16" s="472"/>
      <c r="F16" s="472"/>
      <c r="G16" s="473"/>
      <c r="H16" s="472"/>
      <c r="I16" s="474"/>
      <c r="J16" s="474"/>
      <c r="K16" s="475"/>
    </row>
    <row r="17" spans="2:11" x14ac:dyDescent="0.15">
      <c r="B17" s="202">
        <v>7</v>
      </c>
      <c r="C17" s="472"/>
      <c r="D17" s="472"/>
      <c r="E17" s="472"/>
      <c r="F17" s="472"/>
      <c r="G17" s="473"/>
      <c r="H17" s="472"/>
      <c r="I17" s="474"/>
      <c r="J17" s="474"/>
      <c r="K17" s="475"/>
    </row>
    <row r="18" spans="2:11" x14ac:dyDescent="0.15">
      <c r="B18" s="202">
        <v>8</v>
      </c>
      <c r="C18" s="472"/>
      <c r="D18" s="472"/>
      <c r="E18" s="472"/>
      <c r="F18" s="472"/>
      <c r="G18" s="473"/>
      <c r="H18" s="472"/>
      <c r="I18" s="474"/>
      <c r="J18" s="474"/>
      <c r="K18" s="475"/>
    </row>
    <row r="19" spans="2:11" x14ac:dyDescent="0.15">
      <c r="B19" s="202">
        <v>9</v>
      </c>
      <c r="C19" s="472"/>
      <c r="D19" s="472"/>
      <c r="E19" s="472"/>
      <c r="F19" s="472"/>
      <c r="G19" s="473"/>
      <c r="H19" s="472"/>
      <c r="I19" s="474"/>
      <c r="J19" s="474"/>
      <c r="K19" s="475"/>
    </row>
    <row r="20" spans="2:11" ht="14.25" thickBot="1" x14ac:dyDescent="0.2">
      <c r="B20" s="105">
        <v>10</v>
      </c>
      <c r="C20" s="476"/>
      <c r="D20" s="571"/>
      <c r="E20" s="476"/>
      <c r="F20" s="476"/>
      <c r="G20" s="477"/>
      <c r="H20" s="476"/>
      <c r="I20" s="478"/>
      <c r="J20" s="478"/>
      <c r="K20" s="479"/>
    </row>
  </sheetData>
  <mergeCells count="13">
    <mergeCell ref="B4:D4"/>
    <mergeCell ref="E4:I4"/>
    <mergeCell ref="B6:K6"/>
    <mergeCell ref="B8:B10"/>
    <mergeCell ref="G8:G10"/>
    <mergeCell ref="H8:H10"/>
    <mergeCell ref="I8:I10"/>
    <mergeCell ref="J8:J10"/>
    <mergeCell ref="K8:K10"/>
    <mergeCell ref="C9:C10"/>
    <mergeCell ref="D9:D10"/>
    <mergeCell ref="E9:E10"/>
    <mergeCell ref="F9:F10"/>
  </mergeCells>
  <phoneticPr fontId="11"/>
  <pageMargins left="0.70866141732283472" right="0.70866141732283472" top="0.74803149606299213" bottom="0.74803149606299213" header="0.31496062992125984" footer="0.31496062992125984"/>
  <pageSetup paperSize="9" scale="76"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14C25D5C-EE6F-4BF8-96D8-DBF8DA7FC84D}">
          <x14:formula1>
            <xm:f>'コード '!$B$5:$B$6</xm:f>
          </x14:formula1>
          <xm:sqref>C11:C20</xm:sqref>
        </x14:dataValidation>
        <x14:dataValidation type="list" allowBlank="1" showInputMessage="1" showErrorMessage="1" xr:uid="{CD89E845-AA69-4704-852C-573C8127D094}">
          <x14:formula1>
            <xm:f>'コード '!$B$74:$B$84</xm:f>
          </x14:formula1>
          <xm:sqref>H11:H20</xm:sqref>
        </x14:dataValidation>
        <x14:dataValidation type="list" allowBlank="1" showInputMessage="1" showErrorMessage="1" xr:uid="{B064C9D6-CEAB-4D80-9F99-183D78AE254E}">
          <x14:formula1>
            <xm:f>'コード '!$B$9:$B$14</xm:f>
          </x14:formula1>
          <xm:sqref>D11:D20</xm:sqref>
        </x14:dataValidation>
        <x14:dataValidation type="list" allowBlank="1" showInputMessage="1" showErrorMessage="1" xr:uid="{22CC0DBA-BC04-40A9-BF50-263E1C4042D2}">
          <x14:formula1>
            <xm:f>'コード '!$B$17:$B$19</xm:f>
          </x14:formula1>
          <xm:sqref>E11:E20</xm:sqref>
        </x14:dataValidation>
        <x14:dataValidation type="list" allowBlank="1" showInputMessage="1" showErrorMessage="1" xr:uid="{6335AF4C-D285-4C00-879E-F7020FB6EC9C}">
          <x14:formula1>
            <xm:f>'コード '!$B$22:$B$24</xm:f>
          </x14:formula1>
          <xm:sqref>F11:F20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view="pageBreakPreview" zoomScaleNormal="100" zoomScaleSheetLayoutView="100" workbookViewId="0">
      <selection activeCell="C9" sqref="C9"/>
    </sheetView>
  </sheetViews>
  <sheetFormatPr defaultColWidth="9" defaultRowHeight="13.5" x14ac:dyDescent="0.15"/>
  <cols>
    <col min="1" max="1" width="1.75" style="2" customWidth="1"/>
    <col min="2" max="2" width="5.125" style="2" customWidth="1"/>
    <col min="3" max="3" width="5" style="2" customWidth="1"/>
    <col min="4" max="5" width="25.375" style="2" customWidth="1"/>
    <col min="6" max="6" width="28.125" style="2" customWidth="1"/>
    <col min="7" max="7" width="1.75" style="2" customWidth="1"/>
    <col min="8" max="16384" width="9" style="2"/>
  </cols>
  <sheetData>
    <row r="1" spans="1:6" ht="17.25" x14ac:dyDescent="0.2">
      <c r="A1" s="59"/>
      <c r="B1" s="225" t="s">
        <v>11</v>
      </c>
    </row>
    <row r="2" spans="1:6" ht="6.75" customHeight="1" x14ac:dyDescent="0.15"/>
    <row r="3" spans="1:6" ht="14.25" x14ac:dyDescent="0.15">
      <c r="B3" s="1" t="s">
        <v>79</v>
      </c>
      <c r="C3" s="1"/>
      <c r="D3" s="1"/>
    </row>
    <row r="4" spans="1:6" ht="6" customHeight="1" thickBot="1" x14ac:dyDescent="0.2"/>
    <row r="5" spans="1:6" s="77" customFormat="1" ht="16.149999999999999" customHeight="1" thickBot="1" x14ac:dyDescent="0.2">
      <c r="B5" s="636" t="s">
        <v>63</v>
      </c>
      <c r="C5" s="637"/>
      <c r="D5" s="637"/>
      <c r="E5" s="638" t="str">
        <f>IF(様式一覧表!D5="","",様式一覧表!D5)</f>
        <v/>
      </c>
      <c r="F5" s="639"/>
    </row>
    <row r="6" spans="1:6" ht="6" customHeight="1" x14ac:dyDescent="0.15"/>
    <row r="7" spans="1:6" x14ac:dyDescent="0.15">
      <c r="B7" s="2" t="s">
        <v>80</v>
      </c>
    </row>
    <row r="8" spans="1:6" ht="6.75" customHeight="1" x14ac:dyDescent="0.15"/>
    <row r="9" spans="1:6" x14ac:dyDescent="0.15">
      <c r="A9" s="9"/>
      <c r="B9" s="9" t="s">
        <v>81</v>
      </c>
      <c r="C9" s="179" t="s">
        <v>526</v>
      </c>
      <c r="D9" s="179"/>
      <c r="E9" s="227"/>
    </row>
    <row r="10" spans="1:6" ht="8.25" customHeight="1" x14ac:dyDescent="0.15"/>
    <row r="11" spans="1:6" ht="41.1" customHeight="1" x14ac:dyDescent="0.15">
      <c r="B11" s="640" t="s">
        <v>82</v>
      </c>
      <c r="C11" s="641"/>
      <c r="D11" s="641"/>
      <c r="E11" s="641"/>
      <c r="F11" s="642"/>
    </row>
    <row r="12" spans="1:6" ht="14.1" customHeight="1" thickBot="1" x14ac:dyDescent="0.2">
      <c r="B12" s="45"/>
      <c r="C12" s="45"/>
      <c r="D12" s="45"/>
      <c r="E12" s="45"/>
      <c r="F12" s="45"/>
    </row>
    <row r="13" spans="1:6" ht="29.25" customHeight="1" x14ac:dyDescent="0.15">
      <c r="B13" s="194" t="s">
        <v>83</v>
      </c>
      <c r="C13" s="643" t="s">
        <v>84</v>
      </c>
      <c r="D13" s="643"/>
      <c r="E13" s="193" t="s">
        <v>85</v>
      </c>
      <c r="F13" s="195" t="s">
        <v>86</v>
      </c>
    </row>
    <row r="14" spans="1:6" x14ac:dyDescent="0.15">
      <c r="B14" s="202">
        <v>1</v>
      </c>
      <c r="C14" s="633"/>
      <c r="D14" s="633"/>
      <c r="E14" s="228"/>
      <c r="F14" s="229"/>
    </row>
    <row r="15" spans="1:6" x14ac:dyDescent="0.15">
      <c r="B15" s="202">
        <v>2</v>
      </c>
      <c r="C15" s="633"/>
      <c r="D15" s="633"/>
      <c r="E15" s="228"/>
      <c r="F15" s="229"/>
    </row>
    <row r="16" spans="1:6" x14ac:dyDescent="0.15">
      <c r="B16" s="202">
        <v>3</v>
      </c>
      <c r="C16" s="633"/>
      <c r="D16" s="633"/>
      <c r="E16" s="228"/>
      <c r="F16" s="229"/>
    </row>
    <row r="17" spans="2:6" x14ac:dyDescent="0.15">
      <c r="B17" s="202">
        <v>4</v>
      </c>
      <c r="C17" s="633"/>
      <c r="D17" s="633"/>
      <c r="E17" s="228"/>
      <c r="F17" s="229"/>
    </row>
    <row r="18" spans="2:6" x14ac:dyDescent="0.15">
      <c r="B18" s="202">
        <v>5</v>
      </c>
      <c r="C18" s="633"/>
      <c r="D18" s="633"/>
      <c r="E18" s="228"/>
      <c r="F18" s="229"/>
    </row>
    <row r="19" spans="2:6" x14ac:dyDescent="0.15">
      <c r="B19" s="202">
        <v>6</v>
      </c>
      <c r="C19" s="633"/>
      <c r="D19" s="633"/>
      <c r="E19" s="228"/>
      <c r="F19" s="229"/>
    </row>
    <row r="20" spans="2:6" x14ac:dyDescent="0.15">
      <c r="B20" s="202">
        <v>7</v>
      </c>
      <c r="C20" s="633"/>
      <c r="D20" s="633"/>
      <c r="E20" s="228"/>
      <c r="F20" s="229"/>
    </row>
    <row r="21" spans="2:6" x14ac:dyDescent="0.15">
      <c r="B21" s="202">
        <v>8</v>
      </c>
      <c r="C21" s="633"/>
      <c r="D21" s="633"/>
      <c r="E21" s="228"/>
      <c r="F21" s="229"/>
    </row>
    <row r="22" spans="2:6" x14ac:dyDescent="0.15">
      <c r="B22" s="202">
        <v>9</v>
      </c>
      <c r="C22" s="633"/>
      <c r="D22" s="633"/>
      <c r="E22" s="228"/>
      <c r="F22" s="229"/>
    </row>
    <row r="23" spans="2:6" x14ac:dyDescent="0.15">
      <c r="B23" s="202">
        <v>10</v>
      </c>
      <c r="C23" s="633"/>
      <c r="D23" s="633"/>
      <c r="E23" s="228"/>
      <c r="F23" s="229"/>
    </row>
    <row r="24" spans="2:6" x14ac:dyDescent="0.15">
      <c r="B24" s="202">
        <v>11</v>
      </c>
      <c r="C24" s="633"/>
      <c r="D24" s="633"/>
      <c r="E24" s="228"/>
      <c r="F24" s="229"/>
    </row>
    <row r="25" spans="2:6" x14ac:dyDescent="0.15">
      <c r="B25" s="202">
        <v>12</v>
      </c>
      <c r="C25" s="633"/>
      <c r="D25" s="633"/>
      <c r="E25" s="228"/>
      <c r="F25" s="229"/>
    </row>
    <row r="26" spans="2:6" x14ac:dyDescent="0.15">
      <c r="B26" s="202">
        <v>13</v>
      </c>
      <c r="C26" s="633"/>
      <c r="D26" s="633"/>
      <c r="E26" s="228"/>
      <c r="F26" s="229"/>
    </row>
    <row r="27" spans="2:6" x14ac:dyDescent="0.15">
      <c r="B27" s="202">
        <v>14</v>
      </c>
      <c r="C27" s="633"/>
      <c r="D27" s="633"/>
      <c r="E27" s="228"/>
      <c r="F27" s="229"/>
    </row>
    <row r="28" spans="2:6" x14ac:dyDescent="0.15">
      <c r="B28" s="202">
        <v>15</v>
      </c>
      <c r="C28" s="633"/>
      <c r="D28" s="633"/>
      <c r="E28" s="228"/>
      <c r="F28" s="229"/>
    </row>
    <row r="29" spans="2:6" x14ac:dyDescent="0.15">
      <c r="B29" s="202">
        <v>16</v>
      </c>
      <c r="C29" s="633"/>
      <c r="D29" s="633"/>
      <c r="E29" s="228"/>
      <c r="F29" s="229"/>
    </row>
    <row r="30" spans="2:6" x14ac:dyDescent="0.15">
      <c r="B30" s="202">
        <v>17</v>
      </c>
      <c r="C30" s="633"/>
      <c r="D30" s="633"/>
      <c r="E30" s="228"/>
      <c r="F30" s="229"/>
    </row>
    <row r="31" spans="2:6" x14ac:dyDescent="0.15">
      <c r="B31" s="202">
        <v>18</v>
      </c>
      <c r="C31" s="633"/>
      <c r="D31" s="633"/>
      <c r="E31" s="228"/>
      <c r="F31" s="229"/>
    </row>
    <row r="32" spans="2:6" x14ac:dyDescent="0.15">
      <c r="B32" s="202">
        <v>19</v>
      </c>
      <c r="C32" s="633"/>
      <c r="D32" s="633"/>
      <c r="E32" s="228"/>
      <c r="F32" s="229"/>
    </row>
    <row r="33" spans="2:6" x14ac:dyDescent="0.15">
      <c r="B33" s="202">
        <v>20</v>
      </c>
      <c r="C33" s="633"/>
      <c r="D33" s="633"/>
      <c r="E33" s="228"/>
      <c r="F33" s="229"/>
    </row>
    <row r="34" spans="2:6" ht="14.25" thickBot="1" x14ac:dyDescent="0.2">
      <c r="B34" s="634" t="s">
        <v>87</v>
      </c>
      <c r="C34" s="635"/>
      <c r="D34" s="635"/>
      <c r="E34" s="230"/>
      <c r="F34" s="231" t="str">
        <f>IF(SUM(F14:F33)&lt;&gt;0,SUM(F14:F33),"")</f>
        <v/>
      </c>
    </row>
  </sheetData>
  <mergeCells count="25">
    <mergeCell ref="B5:D5"/>
    <mergeCell ref="E5:F5"/>
    <mergeCell ref="C17:D17"/>
    <mergeCell ref="B11:F11"/>
    <mergeCell ref="C13:D13"/>
    <mergeCell ref="C14:D14"/>
    <mergeCell ref="C15:D15"/>
    <mergeCell ref="C16:D16"/>
    <mergeCell ref="C29:D29"/>
    <mergeCell ref="C18:D18"/>
    <mergeCell ref="C19:D19"/>
    <mergeCell ref="C20:D20"/>
    <mergeCell ref="C21:D21"/>
    <mergeCell ref="C22:D22"/>
    <mergeCell ref="C23:D23"/>
    <mergeCell ref="C24:D24"/>
    <mergeCell ref="C25:D25"/>
    <mergeCell ref="C26:D26"/>
    <mergeCell ref="C27:D27"/>
    <mergeCell ref="C28:D28"/>
    <mergeCell ref="C30:D30"/>
    <mergeCell ref="C31:D31"/>
    <mergeCell ref="C32:D32"/>
    <mergeCell ref="C33:D33"/>
    <mergeCell ref="B34:D34"/>
  </mergeCells>
  <phoneticPr fontId="11"/>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F34"/>
  <sheetViews>
    <sheetView view="pageBreakPreview" zoomScaleNormal="100" zoomScaleSheetLayoutView="100" workbookViewId="0">
      <selection activeCell="B6" sqref="B6"/>
    </sheetView>
  </sheetViews>
  <sheetFormatPr defaultColWidth="9" defaultRowHeight="13.5" x14ac:dyDescent="0.15"/>
  <cols>
    <col min="1" max="1" width="1.75" style="2" customWidth="1"/>
    <col min="2" max="2" width="5.125" style="2" customWidth="1"/>
    <col min="3" max="3" width="5" style="2" customWidth="1"/>
    <col min="4" max="5" width="25.375" style="2" customWidth="1"/>
    <col min="6" max="6" width="28.125" style="2" customWidth="1"/>
    <col min="7" max="7" width="1.75" style="2" customWidth="1"/>
    <col min="8" max="16384" width="9" style="2"/>
  </cols>
  <sheetData>
    <row r="1" spans="1:6" ht="17.25" x14ac:dyDescent="0.2">
      <c r="A1" s="59"/>
      <c r="B1" s="225" t="s">
        <v>11</v>
      </c>
    </row>
    <row r="2" spans="1:6" ht="6.75" customHeight="1" x14ac:dyDescent="0.15"/>
    <row r="3" spans="1:6" ht="14.25" x14ac:dyDescent="0.15">
      <c r="B3" s="1" t="s">
        <v>88</v>
      </c>
      <c r="C3" s="1"/>
      <c r="D3" s="1"/>
    </row>
    <row r="4" spans="1:6" ht="6" customHeight="1" thickBot="1" x14ac:dyDescent="0.2"/>
    <row r="5" spans="1:6" s="77" customFormat="1" ht="16.149999999999999" customHeight="1" thickBot="1" x14ac:dyDescent="0.2">
      <c r="B5" s="636" t="s">
        <v>63</v>
      </c>
      <c r="C5" s="637"/>
      <c r="D5" s="637"/>
      <c r="E5" s="638" t="str">
        <f>IF(様式一覧表!D5="","",様式一覧表!D5)</f>
        <v/>
      </c>
      <c r="F5" s="639"/>
    </row>
    <row r="6" spans="1:6" ht="6" customHeight="1" x14ac:dyDescent="0.15"/>
    <row r="7" spans="1:6" x14ac:dyDescent="0.15">
      <c r="B7" s="2" t="s">
        <v>80</v>
      </c>
    </row>
    <row r="8" spans="1:6" ht="6.75" customHeight="1" x14ac:dyDescent="0.15"/>
    <row r="9" spans="1:6" ht="14.25" x14ac:dyDescent="0.15">
      <c r="A9" s="3"/>
      <c r="B9" s="3" t="s">
        <v>89</v>
      </c>
      <c r="C9" s="572" t="s">
        <v>526</v>
      </c>
      <c r="D9" s="57"/>
      <c r="E9" s="4"/>
    </row>
    <row r="10" spans="1:6" ht="8.25" customHeight="1" x14ac:dyDescent="0.15"/>
    <row r="11" spans="1:6" ht="41.1" customHeight="1" x14ac:dyDescent="0.15">
      <c r="B11" s="640" t="s">
        <v>82</v>
      </c>
      <c r="C11" s="641"/>
      <c r="D11" s="641"/>
      <c r="E11" s="641"/>
      <c r="F11" s="642"/>
    </row>
    <row r="12" spans="1:6" ht="14.1" customHeight="1" thickBot="1" x14ac:dyDescent="0.2">
      <c r="B12" s="45"/>
      <c r="C12" s="45"/>
      <c r="D12" s="45"/>
      <c r="E12" s="45"/>
      <c r="F12" s="45"/>
    </row>
    <row r="13" spans="1:6" ht="29.25" customHeight="1" x14ac:dyDescent="0.15">
      <c r="B13" s="194" t="s">
        <v>83</v>
      </c>
      <c r="C13" s="643" t="s">
        <v>84</v>
      </c>
      <c r="D13" s="643"/>
      <c r="E13" s="193" t="s">
        <v>85</v>
      </c>
      <c r="F13" s="195" t="str">
        <f>'様式E-2-2-1-①'!F13</f>
        <v>購入金額
（通貨：　　　）</v>
      </c>
    </row>
    <row r="14" spans="1:6" x14ac:dyDescent="0.15">
      <c r="B14" s="5">
        <v>1</v>
      </c>
      <c r="C14" s="644" t="str">
        <f>IF('様式E-2-2-1-①'!B14:D14="","",'様式E-2-2-1-①'!B14:D14)</f>
        <v/>
      </c>
      <c r="D14" s="644"/>
      <c r="E14" s="6" t="str">
        <f ca="1">IF('様式E-2-2-1-①'!E14="","","【"&amp;ROUND(IFERROR(IF(ABS('様式E-2-2-1-①'!E14)&gt;=10,IF('様式E-2-2-1-①'!E14&gt;=0,'様式E-2-2-1-①'!E14*RANDBETWEEN(80,90)*0.01,'様式E-2-2-1-①'!E14*RANDBETWEEN(110,120)*0.01),'様式E-2-2-1-①'!E14-RANDBETWEEN(1,3)),0),0)&amp;"～"&amp;ROUND(IFERROR(IF(ABS('様式E-2-2-1-①'!E14)&gt;=10,IF('様式E-2-2-1-①'!E14&gt;=0,'様式E-2-2-1-①'!E14*RANDBETWEEN(110,120)*0.01,'様式E-2-2-1-①'!E14*RANDBETWEEN(80,90)*0.01),'様式E-2-2-1-①'!E14+RANDBETWEEN(1,3)),0),0)&amp;"】")</f>
        <v/>
      </c>
      <c r="F14" s="551" t="str">
        <f ca="1">IF('様式E-2-2-1-①'!F14="","","【"&amp;ROUND(IFERROR(IF(ABS('様式E-2-2-1-①'!F14)&gt;=10,IF('様式E-2-2-1-①'!F14&gt;=0,'様式E-2-2-1-①'!F14*RANDBETWEEN(80,90)*0.01,'様式E-2-2-1-①'!F14*RANDBETWEEN(110,120)*0.01),'様式E-2-2-1-①'!F14-RANDBETWEEN(1,3)),0),0)&amp;"～"&amp;ROUND(IFERROR(IF(ABS('様式E-2-2-1-①'!F14)&gt;=10,IF('様式E-2-2-1-①'!F14&gt;=0,'様式E-2-2-1-①'!F14*RANDBETWEEN(110,120)*0.01,'様式E-2-2-1-①'!F14*RANDBETWEEN(80,90)*0.01),'様式E-2-2-1-①'!F14+RANDBETWEEN(1,3)),0),0)&amp;"】")</f>
        <v/>
      </c>
    </row>
    <row r="15" spans="1:6" x14ac:dyDescent="0.15">
      <c r="B15" s="5">
        <v>2</v>
      </c>
      <c r="C15" s="644" t="str">
        <f>IF('様式E-2-2-1-①'!B15:D15="","",'様式E-2-2-1-①'!B15:D15)</f>
        <v/>
      </c>
      <c r="D15" s="644"/>
      <c r="E15" s="6" t="str">
        <f ca="1">IF('様式E-2-2-1-①'!E15="","","【"&amp;ROUND(IFERROR(IF(ABS('様式E-2-2-1-①'!E15)&gt;=10,IF('様式E-2-2-1-①'!E15&gt;=0,'様式E-2-2-1-①'!E15*RANDBETWEEN(80,90)*0.01,'様式E-2-2-1-①'!E15*RANDBETWEEN(110,120)*0.01),'様式E-2-2-1-①'!E15-RANDBETWEEN(1,3)),0),0)&amp;"～"&amp;ROUND(IFERROR(IF(ABS('様式E-2-2-1-①'!E15)&gt;=10,IF('様式E-2-2-1-①'!E15&gt;=0,'様式E-2-2-1-①'!E15*RANDBETWEEN(110,120)*0.01,'様式E-2-2-1-①'!E15*RANDBETWEEN(80,90)*0.01),'様式E-2-2-1-①'!E15+RANDBETWEEN(1,3)),0),0)&amp;"】")</f>
        <v/>
      </c>
      <c r="F15" s="551" t="str">
        <f ca="1">IF('様式E-2-2-1-①'!F15="","","【"&amp;ROUND(IFERROR(IF(ABS('様式E-2-2-1-①'!F15)&gt;=10,IF('様式E-2-2-1-①'!F15&gt;=0,'様式E-2-2-1-①'!F15*RANDBETWEEN(80,90)*0.01,'様式E-2-2-1-①'!F15*RANDBETWEEN(110,120)*0.01),'様式E-2-2-1-①'!F15-RANDBETWEEN(1,3)),0),0)&amp;"～"&amp;ROUND(IFERROR(IF(ABS('様式E-2-2-1-①'!F15)&gt;=10,IF('様式E-2-2-1-①'!F15&gt;=0,'様式E-2-2-1-①'!F15*RANDBETWEEN(110,120)*0.01,'様式E-2-2-1-①'!F15*RANDBETWEEN(80,90)*0.01),'様式E-2-2-1-①'!F15+RANDBETWEEN(1,3)),0),0)&amp;"】")</f>
        <v/>
      </c>
    </row>
    <row r="16" spans="1:6" x14ac:dyDescent="0.15">
      <c r="B16" s="5">
        <v>3</v>
      </c>
      <c r="C16" s="644" t="str">
        <f>IF('様式E-2-2-1-①'!B16:D16="","",'様式E-2-2-1-①'!B16:D16)</f>
        <v/>
      </c>
      <c r="D16" s="644"/>
      <c r="E16" s="6" t="str">
        <f ca="1">IF('様式E-2-2-1-①'!E16="","","【"&amp;ROUND(IFERROR(IF(ABS('様式E-2-2-1-①'!E16)&gt;=10,IF('様式E-2-2-1-①'!E16&gt;=0,'様式E-2-2-1-①'!E16*RANDBETWEEN(80,90)*0.01,'様式E-2-2-1-①'!E16*RANDBETWEEN(110,120)*0.01),'様式E-2-2-1-①'!E16-RANDBETWEEN(1,3)),0),0)&amp;"～"&amp;ROUND(IFERROR(IF(ABS('様式E-2-2-1-①'!E16)&gt;=10,IF('様式E-2-2-1-①'!E16&gt;=0,'様式E-2-2-1-①'!E16*RANDBETWEEN(110,120)*0.01,'様式E-2-2-1-①'!E16*RANDBETWEEN(80,90)*0.01),'様式E-2-2-1-①'!E16+RANDBETWEEN(1,3)),0),0)&amp;"】")</f>
        <v/>
      </c>
      <c r="F16" s="551" t="str">
        <f ca="1">IF('様式E-2-2-1-①'!F16="","","【"&amp;ROUND(IFERROR(IF(ABS('様式E-2-2-1-①'!F16)&gt;=10,IF('様式E-2-2-1-①'!F16&gt;=0,'様式E-2-2-1-①'!F16*RANDBETWEEN(80,90)*0.01,'様式E-2-2-1-①'!F16*RANDBETWEEN(110,120)*0.01),'様式E-2-2-1-①'!F16-RANDBETWEEN(1,3)),0),0)&amp;"～"&amp;ROUND(IFERROR(IF(ABS('様式E-2-2-1-①'!F16)&gt;=10,IF('様式E-2-2-1-①'!F16&gt;=0,'様式E-2-2-1-①'!F16*RANDBETWEEN(110,120)*0.01,'様式E-2-2-1-①'!F16*RANDBETWEEN(80,90)*0.01),'様式E-2-2-1-①'!F16+RANDBETWEEN(1,3)),0),0)&amp;"】")</f>
        <v/>
      </c>
    </row>
    <row r="17" spans="2:6" x14ac:dyDescent="0.15">
      <c r="B17" s="5">
        <v>4</v>
      </c>
      <c r="C17" s="644" t="str">
        <f>IF('様式E-2-2-1-①'!B17:D17="","",'様式E-2-2-1-①'!B17:D17)</f>
        <v/>
      </c>
      <c r="D17" s="644"/>
      <c r="E17" s="6" t="str">
        <f ca="1">IF('様式E-2-2-1-①'!E17="","","【"&amp;ROUND(IFERROR(IF(ABS('様式E-2-2-1-①'!E17)&gt;=10,IF('様式E-2-2-1-①'!E17&gt;=0,'様式E-2-2-1-①'!E17*RANDBETWEEN(80,90)*0.01,'様式E-2-2-1-①'!E17*RANDBETWEEN(110,120)*0.01),'様式E-2-2-1-①'!E17-RANDBETWEEN(1,3)),0),0)&amp;"～"&amp;ROUND(IFERROR(IF(ABS('様式E-2-2-1-①'!E17)&gt;=10,IF('様式E-2-2-1-①'!E17&gt;=0,'様式E-2-2-1-①'!E17*RANDBETWEEN(110,120)*0.01,'様式E-2-2-1-①'!E17*RANDBETWEEN(80,90)*0.01),'様式E-2-2-1-①'!E17+RANDBETWEEN(1,3)),0),0)&amp;"】")</f>
        <v/>
      </c>
      <c r="F17" s="551" t="str">
        <f ca="1">IF('様式E-2-2-1-①'!F17="","","【"&amp;ROUND(IFERROR(IF(ABS('様式E-2-2-1-①'!F17)&gt;=10,IF('様式E-2-2-1-①'!F17&gt;=0,'様式E-2-2-1-①'!F17*RANDBETWEEN(80,90)*0.01,'様式E-2-2-1-①'!F17*RANDBETWEEN(110,120)*0.01),'様式E-2-2-1-①'!F17-RANDBETWEEN(1,3)),0),0)&amp;"～"&amp;ROUND(IFERROR(IF(ABS('様式E-2-2-1-①'!F17)&gt;=10,IF('様式E-2-2-1-①'!F17&gt;=0,'様式E-2-2-1-①'!F17*RANDBETWEEN(110,120)*0.01,'様式E-2-2-1-①'!F17*RANDBETWEEN(80,90)*0.01),'様式E-2-2-1-①'!F17+RANDBETWEEN(1,3)),0),0)&amp;"】")</f>
        <v/>
      </c>
    </row>
    <row r="18" spans="2:6" x14ac:dyDescent="0.15">
      <c r="B18" s="5">
        <v>5</v>
      </c>
      <c r="C18" s="644" t="str">
        <f>IF('様式E-2-2-1-①'!B18:D18="","",'様式E-2-2-1-①'!B18:D18)</f>
        <v/>
      </c>
      <c r="D18" s="644"/>
      <c r="E18" s="6" t="str">
        <f ca="1">IF('様式E-2-2-1-①'!E18="","","【"&amp;ROUND(IFERROR(IF(ABS('様式E-2-2-1-①'!E18)&gt;=10,IF('様式E-2-2-1-①'!E18&gt;=0,'様式E-2-2-1-①'!E18*RANDBETWEEN(80,90)*0.01,'様式E-2-2-1-①'!E18*RANDBETWEEN(110,120)*0.01),'様式E-2-2-1-①'!E18-RANDBETWEEN(1,3)),0),0)&amp;"～"&amp;ROUND(IFERROR(IF(ABS('様式E-2-2-1-①'!E18)&gt;=10,IF('様式E-2-2-1-①'!E18&gt;=0,'様式E-2-2-1-①'!E18*RANDBETWEEN(110,120)*0.01,'様式E-2-2-1-①'!E18*RANDBETWEEN(80,90)*0.01),'様式E-2-2-1-①'!E18+RANDBETWEEN(1,3)),0),0)&amp;"】")</f>
        <v/>
      </c>
      <c r="F18" s="551" t="str">
        <f ca="1">IF('様式E-2-2-1-①'!F18="","","【"&amp;ROUND(IFERROR(IF(ABS('様式E-2-2-1-①'!F18)&gt;=10,IF('様式E-2-2-1-①'!F18&gt;=0,'様式E-2-2-1-①'!F18*RANDBETWEEN(80,90)*0.01,'様式E-2-2-1-①'!F18*RANDBETWEEN(110,120)*0.01),'様式E-2-2-1-①'!F18-RANDBETWEEN(1,3)),0),0)&amp;"～"&amp;ROUND(IFERROR(IF(ABS('様式E-2-2-1-①'!F18)&gt;=10,IF('様式E-2-2-1-①'!F18&gt;=0,'様式E-2-2-1-①'!F18*RANDBETWEEN(110,120)*0.01,'様式E-2-2-1-①'!F18*RANDBETWEEN(80,90)*0.01),'様式E-2-2-1-①'!F18+RANDBETWEEN(1,3)),0),0)&amp;"】")</f>
        <v/>
      </c>
    </row>
    <row r="19" spans="2:6" x14ac:dyDescent="0.15">
      <c r="B19" s="5">
        <v>6</v>
      </c>
      <c r="C19" s="644" t="str">
        <f>IF('様式E-2-2-1-①'!B19:D19="","",'様式E-2-2-1-①'!B19:D19)</f>
        <v/>
      </c>
      <c r="D19" s="644"/>
      <c r="E19" s="6" t="str">
        <f ca="1">IF('様式E-2-2-1-①'!E19="","","【"&amp;ROUND(IFERROR(IF(ABS('様式E-2-2-1-①'!E19)&gt;=10,IF('様式E-2-2-1-①'!E19&gt;=0,'様式E-2-2-1-①'!E19*RANDBETWEEN(80,90)*0.01,'様式E-2-2-1-①'!E19*RANDBETWEEN(110,120)*0.01),'様式E-2-2-1-①'!E19-RANDBETWEEN(1,3)),0),0)&amp;"～"&amp;ROUND(IFERROR(IF(ABS('様式E-2-2-1-①'!E19)&gt;=10,IF('様式E-2-2-1-①'!E19&gt;=0,'様式E-2-2-1-①'!E19*RANDBETWEEN(110,120)*0.01,'様式E-2-2-1-①'!E19*RANDBETWEEN(80,90)*0.01),'様式E-2-2-1-①'!E19+RANDBETWEEN(1,3)),0),0)&amp;"】")</f>
        <v/>
      </c>
      <c r="F19" s="551" t="str">
        <f ca="1">IF('様式E-2-2-1-①'!F19="","","【"&amp;ROUND(IFERROR(IF(ABS('様式E-2-2-1-①'!F19)&gt;=10,IF('様式E-2-2-1-①'!F19&gt;=0,'様式E-2-2-1-①'!F19*RANDBETWEEN(80,90)*0.01,'様式E-2-2-1-①'!F19*RANDBETWEEN(110,120)*0.01),'様式E-2-2-1-①'!F19-RANDBETWEEN(1,3)),0),0)&amp;"～"&amp;ROUND(IFERROR(IF(ABS('様式E-2-2-1-①'!F19)&gt;=10,IF('様式E-2-2-1-①'!F19&gt;=0,'様式E-2-2-1-①'!F19*RANDBETWEEN(110,120)*0.01,'様式E-2-2-1-①'!F19*RANDBETWEEN(80,90)*0.01),'様式E-2-2-1-①'!F19+RANDBETWEEN(1,3)),0),0)&amp;"】")</f>
        <v/>
      </c>
    </row>
    <row r="20" spans="2:6" x14ac:dyDescent="0.15">
      <c r="B20" s="5">
        <v>7</v>
      </c>
      <c r="C20" s="644" t="str">
        <f>IF('様式E-2-2-1-①'!B20:D20="","",'様式E-2-2-1-①'!B20:D20)</f>
        <v/>
      </c>
      <c r="D20" s="644"/>
      <c r="E20" s="6" t="str">
        <f ca="1">IF('様式E-2-2-1-①'!E20="","","【"&amp;ROUND(IFERROR(IF(ABS('様式E-2-2-1-①'!E20)&gt;=10,IF('様式E-2-2-1-①'!E20&gt;=0,'様式E-2-2-1-①'!E20*RANDBETWEEN(80,90)*0.01,'様式E-2-2-1-①'!E20*RANDBETWEEN(110,120)*0.01),'様式E-2-2-1-①'!E20-RANDBETWEEN(1,3)),0),0)&amp;"～"&amp;ROUND(IFERROR(IF(ABS('様式E-2-2-1-①'!E20)&gt;=10,IF('様式E-2-2-1-①'!E20&gt;=0,'様式E-2-2-1-①'!E20*RANDBETWEEN(110,120)*0.01,'様式E-2-2-1-①'!E20*RANDBETWEEN(80,90)*0.01),'様式E-2-2-1-①'!E20+RANDBETWEEN(1,3)),0),0)&amp;"】")</f>
        <v/>
      </c>
      <c r="F20" s="551" t="str">
        <f ca="1">IF('様式E-2-2-1-①'!F20="","","【"&amp;ROUND(IFERROR(IF(ABS('様式E-2-2-1-①'!F20)&gt;=10,IF('様式E-2-2-1-①'!F20&gt;=0,'様式E-2-2-1-①'!F20*RANDBETWEEN(80,90)*0.01,'様式E-2-2-1-①'!F20*RANDBETWEEN(110,120)*0.01),'様式E-2-2-1-①'!F20-RANDBETWEEN(1,3)),0),0)&amp;"～"&amp;ROUND(IFERROR(IF(ABS('様式E-2-2-1-①'!F20)&gt;=10,IF('様式E-2-2-1-①'!F20&gt;=0,'様式E-2-2-1-①'!F20*RANDBETWEEN(110,120)*0.01,'様式E-2-2-1-①'!F20*RANDBETWEEN(80,90)*0.01),'様式E-2-2-1-①'!F20+RANDBETWEEN(1,3)),0),0)&amp;"】")</f>
        <v/>
      </c>
    </row>
    <row r="21" spans="2:6" x14ac:dyDescent="0.15">
      <c r="B21" s="5">
        <v>8</v>
      </c>
      <c r="C21" s="644" t="str">
        <f>IF('様式E-2-2-1-①'!B21:D21="","",'様式E-2-2-1-①'!B21:D21)</f>
        <v/>
      </c>
      <c r="D21" s="644"/>
      <c r="E21" s="6" t="str">
        <f ca="1">IF('様式E-2-2-1-①'!E21="","","【"&amp;ROUND(IFERROR(IF(ABS('様式E-2-2-1-①'!E21)&gt;=10,IF('様式E-2-2-1-①'!E21&gt;=0,'様式E-2-2-1-①'!E21*RANDBETWEEN(80,90)*0.01,'様式E-2-2-1-①'!E21*RANDBETWEEN(110,120)*0.01),'様式E-2-2-1-①'!E21-RANDBETWEEN(1,3)),0),0)&amp;"～"&amp;ROUND(IFERROR(IF(ABS('様式E-2-2-1-①'!E21)&gt;=10,IF('様式E-2-2-1-①'!E21&gt;=0,'様式E-2-2-1-①'!E21*RANDBETWEEN(110,120)*0.01,'様式E-2-2-1-①'!E21*RANDBETWEEN(80,90)*0.01),'様式E-2-2-1-①'!E21+RANDBETWEEN(1,3)),0),0)&amp;"】")</f>
        <v/>
      </c>
      <c r="F21" s="551" t="str">
        <f ca="1">IF('様式E-2-2-1-①'!F21="","","【"&amp;ROUND(IFERROR(IF(ABS('様式E-2-2-1-①'!F21)&gt;=10,IF('様式E-2-2-1-①'!F21&gt;=0,'様式E-2-2-1-①'!F21*RANDBETWEEN(80,90)*0.01,'様式E-2-2-1-①'!F21*RANDBETWEEN(110,120)*0.01),'様式E-2-2-1-①'!F21-RANDBETWEEN(1,3)),0),0)&amp;"～"&amp;ROUND(IFERROR(IF(ABS('様式E-2-2-1-①'!F21)&gt;=10,IF('様式E-2-2-1-①'!F21&gt;=0,'様式E-2-2-1-①'!F21*RANDBETWEEN(110,120)*0.01,'様式E-2-2-1-①'!F21*RANDBETWEEN(80,90)*0.01),'様式E-2-2-1-①'!F21+RANDBETWEEN(1,3)),0),0)&amp;"】")</f>
        <v/>
      </c>
    </row>
    <row r="22" spans="2:6" x14ac:dyDescent="0.15">
      <c r="B22" s="5">
        <v>9</v>
      </c>
      <c r="C22" s="644" t="str">
        <f>IF('様式E-2-2-1-①'!B22:D22="","",'様式E-2-2-1-①'!B22:D22)</f>
        <v/>
      </c>
      <c r="D22" s="644"/>
      <c r="E22" s="6" t="str">
        <f ca="1">IF('様式E-2-2-1-①'!E22="","","【"&amp;ROUND(IFERROR(IF(ABS('様式E-2-2-1-①'!E22)&gt;=10,IF('様式E-2-2-1-①'!E22&gt;=0,'様式E-2-2-1-①'!E22*RANDBETWEEN(80,90)*0.01,'様式E-2-2-1-①'!E22*RANDBETWEEN(110,120)*0.01),'様式E-2-2-1-①'!E22-RANDBETWEEN(1,3)),0),0)&amp;"～"&amp;ROUND(IFERROR(IF(ABS('様式E-2-2-1-①'!E22)&gt;=10,IF('様式E-2-2-1-①'!E22&gt;=0,'様式E-2-2-1-①'!E22*RANDBETWEEN(110,120)*0.01,'様式E-2-2-1-①'!E22*RANDBETWEEN(80,90)*0.01),'様式E-2-2-1-①'!E22+RANDBETWEEN(1,3)),0),0)&amp;"】")</f>
        <v/>
      </c>
      <c r="F22" s="551" t="str">
        <f ca="1">IF('様式E-2-2-1-①'!F22="","","【"&amp;ROUND(IFERROR(IF(ABS('様式E-2-2-1-①'!F22)&gt;=10,IF('様式E-2-2-1-①'!F22&gt;=0,'様式E-2-2-1-①'!F22*RANDBETWEEN(80,90)*0.01,'様式E-2-2-1-①'!F22*RANDBETWEEN(110,120)*0.01),'様式E-2-2-1-①'!F22-RANDBETWEEN(1,3)),0),0)&amp;"～"&amp;ROUND(IFERROR(IF(ABS('様式E-2-2-1-①'!F22)&gt;=10,IF('様式E-2-2-1-①'!F22&gt;=0,'様式E-2-2-1-①'!F22*RANDBETWEEN(110,120)*0.01,'様式E-2-2-1-①'!F22*RANDBETWEEN(80,90)*0.01),'様式E-2-2-1-①'!F22+RANDBETWEEN(1,3)),0),0)&amp;"】")</f>
        <v/>
      </c>
    </row>
    <row r="23" spans="2:6" x14ac:dyDescent="0.15">
      <c r="B23" s="5">
        <v>10</v>
      </c>
      <c r="C23" s="644" t="str">
        <f>IF('様式E-2-2-1-①'!B23:D23="","",'様式E-2-2-1-①'!B23:D23)</f>
        <v/>
      </c>
      <c r="D23" s="644"/>
      <c r="E23" s="6" t="str">
        <f ca="1">IF('様式E-2-2-1-①'!E23="","","【"&amp;ROUND(IFERROR(IF(ABS('様式E-2-2-1-①'!E23)&gt;=10,IF('様式E-2-2-1-①'!E23&gt;=0,'様式E-2-2-1-①'!E23*RANDBETWEEN(80,90)*0.01,'様式E-2-2-1-①'!E23*RANDBETWEEN(110,120)*0.01),'様式E-2-2-1-①'!E23-RANDBETWEEN(1,3)),0),0)&amp;"～"&amp;ROUND(IFERROR(IF(ABS('様式E-2-2-1-①'!E23)&gt;=10,IF('様式E-2-2-1-①'!E23&gt;=0,'様式E-2-2-1-①'!E23*RANDBETWEEN(110,120)*0.01,'様式E-2-2-1-①'!E23*RANDBETWEEN(80,90)*0.01),'様式E-2-2-1-①'!E23+RANDBETWEEN(1,3)),0),0)&amp;"】")</f>
        <v/>
      </c>
      <c r="F23" s="551" t="str">
        <f ca="1">IF('様式E-2-2-1-①'!F23="","","【"&amp;ROUND(IFERROR(IF(ABS('様式E-2-2-1-①'!F23)&gt;=10,IF('様式E-2-2-1-①'!F23&gt;=0,'様式E-2-2-1-①'!F23*RANDBETWEEN(80,90)*0.01,'様式E-2-2-1-①'!F23*RANDBETWEEN(110,120)*0.01),'様式E-2-2-1-①'!F23-RANDBETWEEN(1,3)),0),0)&amp;"～"&amp;ROUND(IFERROR(IF(ABS('様式E-2-2-1-①'!F23)&gt;=10,IF('様式E-2-2-1-①'!F23&gt;=0,'様式E-2-2-1-①'!F23*RANDBETWEEN(110,120)*0.01,'様式E-2-2-1-①'!F23*RANDBETWEEN(80,90)*0.01),'様式E-2-2-1-①'!F23+RANDBETWEEN(1,3)),0),0)&amp;"】")</f>
        <v/>
      </c>
    </row>
    <row r="24" spans="2:6" x14ac:dyDescent="0.15">
      <c r="B24" s="5">
        <v>11</v>
      </c>
      <c r="C24" s="644" t="str">
        <f>IF('様式E-2-2-1-①'!B24:D24="","",'様式E-2-2-1-①'!B24:D24)</f>
        <v/>
      </c>
      <c r="D24" s="644"/>
      <c r="E24" s="6" t="str">
        <f ca="1">IF('様式E-2-2-1-①'!E24="","","【"&amp;ROUND(IFERROR(IF(ABS('様式E-2-2-1-①'!E24)&gt;=10,IF('様式E-2-2-1-①'!E24&gt;=0,'様式E-2-2-1-①'!E24*RANDBETWEEN(80,90)*0.01,'様式E-2-2-1-①'!E24*RANDBETWEEN(110,120)*0.01),'様式E-2-2-1-①'!E24-RANDBETWEEN(1,3)),0),0)&amp;"～"&amp;ROUND(IFERROR(IF(ABS('様式E-2-2-1-①'!E24)&gt;=10,IF('様式E-2-2-1-①'!E24&gt;=0,'様式E-2-2-1-①'!E24*RANDBETWEEN(110,120)*0.01,'様式E-2-2-1-①'!E24*RANDBETWEEN(80,90)*0.01),'様式E-2-2-1-①'!E24+RANDBETWEEN(1,3)),0),0)&amp;"】")</f>
        <v/>
      </c>
      <c r="F24" s="551" t="str">
        <f ca="1">IF('様式E-2-2-1-①'!F24="","","【"&amp;ROUND(IFERROR(IF(ABS('様式E-2-2-1-①'!F24)&gt;=10,IF('様式E-2-2-1-①'!F24&gt;=0,'様式E-2-2-1-①'!F24*RANDBETWEEN(80,90)*0.01,'様式E-2-2-1-①'!F24*RANDBETWEEN(110,120)*0.01),'様式E-2-2-1-①'!F24-RANDBETWEEN(1,3)),0),0)&amp;"～"&amp;ROUND(IFERROR(IF(ABS('様式E-2-2-1-①'!F24)&gt;=10,IF('様式E-2-2-1-①'!F24&gt;=0,'様式E-2-2-1-①'!F24*RANDBETWEEN(110,120)*0.01,'様式E-2-2-1-①'!F24*RANDBETWEEN(80,90)*0.01),'様式E-2-2-1-①'!F24+RANDBETWEEN(1,3)),0),0)&amp;"】")</f>
        <v/>
      </c>
    </row>
    <row r="25" spans="2:6" x14ac:dyDescent="0.15">
      <c r="B25" s="5">
        <v>12</v>
      </c>
      <c r="C25" s="644" t="str">
        <f>IF('様式E-2-2-1-①'!B25:D25="","",'様式E-2-2-1-①'!B25:D25)</f>
        <v/>
      </c>
      <c r="D25" s="644"/>
      <c r="E25" s="6" t="str">
        <f ca="1">IF('様式E-2-2-1-①'!E25="","","【"&amp;ROUND(IFERROR(IF(ABS('様式E-2-2-1-①'!E25)&gt;=10,IF('様式E-2-2-1-①'!E25&gt;=0,'様式E-2-2-1-①'!E25*RANDBETWEEN(80,90)*0.01,'様式E-2-2-1-①'!E25*RANDBETWEEN(110,120)*0.01),'様式E-2-2-1-①'!E25-RANDBETWEEN(1,3)),0),0)&amp;"～"&amp;ROUND(IFERROR(IF(ABS('様式E-2-2-1-①'!E25)&gt;=10,IF('様式E-2-2-1-①'!E25&gt;=0,'様式E-2-2-1-①'!E25*RANDBETWEEN(110,120)*0.01,'様式E-2-2-1-①'!E25*RANDBETWEEN(80,90)*0.01),'様式E-2-2-1-①'!E25+RANDBETWEEN(1,3)),0),0)&amp;"】")</f>
        <v/>
      </c>
      <c r="F25" s="551" t="str">
        <f ca="1">IF('様式E-2-2-1-①'!F25="","","【"&amp;ROUND(IFERROR(IF(ABS('様式E-2-2-1-①'!F25)&gt;=10,IF('様式E-2-2-1-①'!F25&gt;=0,'様式E-2-2-1-①'!F25*RANDBETWEEN(80,90)*0.01,'様式E-2-2-1-①'!F25*RANDBETWEEN(110,120)*0.01),'様式E-2-2-1-①'!F25-RANDBETWEEN(1,3)),0),0)&amp;"～"&amp;ROUND(IFERROR(IF(ABS('様式E-2-2-1-①'!F25)&gt;=10,IF('様式E-2-2-1-①'!F25&gt;=0,'様式E-2-2-1-①'!F25*RANDBETWEEN(110,120)*0.01,'様式E-2-2-1-①'!F25*RANDBETWEEN(80,90)*0.01),'様式E-2-2-1-①'!F25+RANDBETWEEN(1,3)),0),0)&amp;"】")</f>
        <v/>
      </c>
    </row>
    <row r="26" spans="2:6" x14ac:dyDescent="0.15">
      <c r="B26" s="5">
        <v>13</v>
      </c>
      <c r="C26" s="644" t="str">
        <f>IF('様式E-2-2-1-①'!B26:D26="","",'様式E-2-2-1-①'!B26:D26)</f>
        <v/>
      </c>
      <c r="D26" s="644"/>
      <c r="E26" s="6" t="str">
        <f ca="1">IF('様式E-2-2-1-①'!E26="","","【"&amp;ROUND(IFERROR(IF(ABS('様式E-2-2-1-①'!E26)&gt;=10,IF('様式E-2-2-1-①'!E26&gt;=0,'様式E-2-2-1-①'!E26*RANDBETWEEN(80,90)*0.01,'様式E-2-2-1-①'!E26*RANDBETWEEN(110,120)*0.01),'様式E-2-2-1-①'!E26-RANDBETWEEN(1,3)),0),0)&amp;"～"&amp;ROUND(IFERROR(IF(ABS('様式E-2-2-1-①'!E26)&gt;=10,IF('様式E-2-2-1-①'!E26&gt;=0,'様式E-2-2-1-①'!E26*RANDBETWEEN(110,120)*0.01,'様式E-2-2-1-①'!E26*RANDBETWEEN(80,90)*0.01),'様式E-2-2-1-①'!E26+RANDBETWEEN(1,3)),0),0)&amp;"】")</f>
        <v/>
      </c>
      <c r="F26" s="551" t="str">
        <f ca="1">IF('様式E-2-2-1-①'!F26="","","【"&amp;ROUND(IFERROR(IF(ABS('様式E-2-2-1-①'!F26)&gt;=10,IF('様式E-2-2-1-①'!F26&gt;=0,'様式E-2-2-1-①'!F26*RANDBETWEEN(80,90)*0.01,'様式E-2-2-1-①'!F26*RANDBETWEEN(110,120)*0.01),'様式E-2-2-1-①'!F26-RANDBETWEEN(1,3)),0),0)&amp;"～"&amp;ROUND(IFERROR(IF(ABS('様式E-2-2-1-①'!F26)&gt;=10,IF('様式E-2-2-1-①'!F26&gt;=0,'様式E-2-2-1-①'!F26*RANDBETWEEN(110,120)*0.01,'様式E-2-2-1-①'!F26*RANDBETWEEN(80,90)*0.01),'様式E-2-2-1-①'!F26+RANDBETWEEN(1,3)),0),0)&amp;"】")</f>
        <v/>
      </c>
    </row>
    <row r="27" spans="2:6" x14ac:dyDescent="0.15">
      <c r="B27" s="5">
        <v>14</v>
      </c>
      <c r="C27" s="644" t="str">
        <f>IF('様式E-2-2-1-①'!B27:D27="","",'様式E-2-2-1-①'!B27:D27)</f>
        <v/>
      </c>
      <c r="D27" s="644"/>
      <c r="E27" s="6" t="str">
        <f ca="1">IF('様式E-2-2-1-①'!E27="","","【"&amp;ROUND(IFERROR(IF(ABS('様式E-2-2-1-①'!E27)&gt;=10,IF('様式E-2-2-1-①'!E27&gt;=0,'様式E-2-2-1-①'!E27*RANDBETWEEN(80,90)*0.01,'様式E-2-2-1-①'!E27*RANDBETWEEN(110,120)*0.01),'様式E-2-2-1-①'!E27-RANDBETWEEN(1,3)),0),0)&amp;"～"&amp;ROUND(IFERROR(IF(ABS('様式E-2-2-1-①'!E27)&gt;=10,IF('様式E-2-2-1-①'!E27&gt;=0,'様式E-2-2-1-①'!E27*RANDBETWEEN(110,120)*0.01,'様式E-2-2-1-①'!E27*RANDBETWEEN(80,90)*0.01),'様式E-2-2-1-①'!E27+RANDBETWEEN(1,3)),0),0)&amp;"】")</f>
        <v/>
      </c>
      <c r="F27" s="551" t="str">
        <f ca="1">IF('様式E-2-2-1-①'!F27="","","【"&amp;ROUND(IFERROR(IF(ABS('様式E-2-2-1-①'!F27)&gt;=10,IF('様式E-2-2-1-①'!F27&gt;=0,'様式E-2-2-1-①'!F27*RANDBETWEEN(80,90)*0.01,'様式E-2-2-1-①'!F27*RANDBETWEEN(110,120)*0.01),'様式E-2-2-1-①'!F27-RANDBETWEEN(1,3)),0),0)&amp;"～"&amp;ROUND(IFERROR(IF(ABS('様式E-2-2-1-①'!F27)&gt;=10,IF('様式E-2-2-1-①'!F27&gt;=0,'様式E-2-2-1-①'!F27*RANDBETWEEN(110,120)*0.01,'様式E-2-2-1-①'!F27*RANDBETWEEN(80,90)*0.01),'様式E-2-2-1-①'!F27+RANDBETWEEN(1,3)),0),0)&amp;"】")</f>
        <v/>
      </c>
    </row>
    <row r="28" spans="2:6" x14ac:dyDescent="0.15">
      <c r="B28" s="5">
        <v>15</v>
      </c>
      <c r="C28" s="644" t="str">
        <f>IF('様式E-2-2-1-①'!B28:D28="","",'様式E-2-2-1-①'!B28:D28)</f>
        <v/>
      </c>
      <c r="D28" s="644"/>
      <c r="E28" s="6" t="str">
        <f ca="1">IF('様式E-2-2-1-①'!E28="","","【"&amp;ROUND(IFERROR(IF(ABS('様式E-2-2-1-①'!E28)&gt;=10,IF('様式E-2-2-1-①'!E28&gt;=0,'様式E-2-2-1-①'!E28*RANDBETWEEN(80,90)*0.01,'様式E-2-2-1-①'!E28*RANDBETWEEN(110,120)*0.01),'様式E-2-2-1-①'!E28-RANDBETWEEN(1,3)),0),0)&amp;"～"&amp;ROUND(IFERROR(IF(ABS('様式E-2-2-1-①'!E28)&gt;=10,IF('様式E-2-2-1-①'!E28&gt;=0,'様式E-2-2-1-①'!E28*RANDBETWEEN(110,120)*0.01,'様式E-2-2-1-①'!E28*RANDBETWEEN(80,90)*0.01),'様式E-2-2-1-①'!E28+RANDBETWEEN(1,3)),0),0)&amp;"】")</f>
        <v/>
      </c>
      <c r="F28" s="551" t="str">
        <f ca="1">IF('様式E-2-2-1-①'!F28="","","【"&amp;ROUND(IFERROR(IF(ABS('様式E-2-2-1-①'!F28)&gt;=10,IF('様式E-2-2-1-①'!F28&gt;=0,'様式E-2-2-1-①'!F28*RANDBETWEEN(80,90)*0.01,'様式E-2-2-1-①'!F28*RANDBETWEEN(110,120)*0.01),'様式E-2-2-1-①'!F28-RANDBETWEEN(1,3)),0),0)&amp;"～"&amp;ROUND(IFERROR(IF(ABS('様式E-2-2-1-①'!F28)&gt;=10,IF('様式E-2-2-1-①'!F28&gt;=0,'様式E-2-2-1-①'!F28*RANDBETWEEN(110,120)*0.01,'様式E-2-2-1-①'!F28*RANDBETWEEN(80,90)*0.01),'様式E-2-2-1-①'!F28+RANDBETWEEN(1,3)),0),0)&amp;"】")</f>
        <v/>
      </c>
    </row>
    <row r="29" spans="2:6" x14ac:dyDescent="0.15">
      <c r="B29" s="5">
        <v>16</v>
      </c>
      <c r="C29" s="644" t="str">
        <f>IF('様式E-2-2-1-①'!B29:D29="","",'様式E-2-2-1-①'!B29:D29)</f>
        <v/>
      </c>
      <c r="D29" s="644"/>
      <c r="E29" s="6" t="str">
        <f ca="1">IF('様式E-2-2-1-①'!E29="","","【"&amp;ROUND(IFERROR(IF(ABS('様式E-2-2-1-①'!E29)&gt;=10,IF('様式E-2-2-1-①'!E29&gt;=0,'様式E-2-2-1-①'!E29*RANDBETWEEN(80,90)*0.01,'様式E-2-2-1-①'!E29*RANDBETWEEN(110,120)*0.01),'様式E-2-2-1-①'!E29-RANDBETWEEN(1,3)),0),0)&amp;"～"&amp;ROUND(IFERROR(IF(ABS('様式E-2-2-1-①'!E29)&gt;=10,IF('様式E-2-2-1-①'!E29&gt;=0,'様式E-2-2-1-①'!E29*RANDBETWEEN(110,120)*0.01,'様式E-2-2-1-①'!E29*RANDBETWEEN(80,90)*0.01),'様式E-2-2-1-①'!E29+RANDBETWEEN(1,3)),0),0)&amp;"】")</f>
        <v/>
      </c>
      <c r="F29" s="551" t="str">
        <f ca="1">IF('様式E-2-2-1-①'!F29="","","【"&amp;ROUND(IFERROR(IF(ABS('様式E-2-2-1-①'!F29)&gt;=10,IF('様式E-2-2-1-①'!F29&gt;=0,'様式E-2-2-1-①'!F29*RANDBETWEEN(80,90)*0.01,'様式E-2-2-1-①'!F29*RANDBETWEEN(110,120)*0.01),'様式E-2-2-1-①'!F29-RANDBETWEEN(1,3)),0),0)&amp;"～"&amp;ROUND(IFERROR(IF(ABS('様式E-2-2-1-①'!F29)&gt;=10,IF('様式E-2-2-1-①'!F29&gt;=0,'様式E-2-2-1-①'!F29*RANDBETWEEN(110,120)*0.01,'様式E-2-2-1-①'!F29*RANDBETWEEN(80,90)*0.01),'様式E-2-2-1-①'!F29+RANDBETWEEN(1,3)),0),0)&amp;"】")</f>
        <v/>
      </c>
    </row>
    <row r="30" spans="2:6" x14ac:dyDescent="0.15">
      <c r="B30" s="5">
        <v>17</v>
      </c>
      <c r="C30" s="644" t="str">
        <f>IF('様式E-2-2-1-①'!B30:D30="","",'様式E-2-2-1-①'!B30:D30)</f>
        <v/>
      </c>
      <c r="D30" s="644"/>
      <c r="E30" s="6" t="str">
        <f ca="1">IF('様式E-2-2-1-①'!E30="","","【"&amp;ROUND(IFERROR(IF(ABS('様式E-2-2-1-①'!E30)&gt;=10,IF('様式E-2-2-1-①'!E30&gt;=0,'様式E-2-2-1-①'!E30*RANDBETWEEN(80,90)*0.01,'様式E-2-2-1-①'!E30*RANDBETWEEN(110,120)*0.01),'様式E-2-2-1-①'!E30-RANDBETWEEN(1,3)),0),0)&amp;"～"&amp;ROUND(IFERROR(IF(ABS('様式E-2-2-1-①'!E30)&gt;=10,IF('様式E-2-2-1-①'!E30&gt;=0,'様式E-2-2-1-①'!E30*RANDBETWEEN(110,120)*0.01,'様式E-2-2-1-①'!E30*RANDBETWEEN(80,90)*0.01),'様式E-2-2-1-①'!E30+RANDBETWEEN(1,3)),0),0)&amp;"】")</f>
        <v/>
      </c>
      <c r="F30" s="551" t="str">
        <f ca="1">IF('様式E-2-2-1-①'!F30="","","【"&amp;ROUND(IFERROR(IF(ABS('様式E-2-2-1-①'!F30)&gt;=10,IF('様式E-2-2-1-①'!F30&gt;=0,'様式E-2-2-1-①'!F30*RANDBETWEEN(80,90)*0.01,'様式E-2-2-1-①'!F30*RANDBETWEEN(110,120)*0.01),'様式E-2-2-1-①'!F30-RANDBETWEEN(1,3)),0),0)&amp;"～"&amp;ROUND(IFERROR(IF(ABS('様式E-2-2-1-①'!F30)&gt;=10,IF('様式E-2-2-1-①'!F30&gt;=0,'様式E-2-2-1-①'!F30*RANDBETWEEN(110,120)*0.01,'様式E-2-2-1-①'!F30*RANDBETWEEN(80,90)*0.01),'様式E-2-2-1-①'!F30+RANDBETWEEN(1,3)),0),0)&amp;"】")</f>
        <v/>
      </c>
    </row>
    <row r="31" spans="2:6" x14ac:dyDescent="0.15">
      <c r="B31" s="5">
        <v>18</v>
      </c>
      <c r="C31" s="644" t="str">
        <f>IF('様式E-2-2-1-①'!B31:D31="","",'様式E-2-2-1-①'!B31:D31)</f>
        <v/>
      </c>
      <c r="D31" s="644"/>
      <c r="E31" s="6" t="str">
        <f ca="1">IF('様式E-2-2-1-①'!E31="","","【"&amp;ROUND(IFERROR(IF(ABS('様式E-2-2-1-①'!E31)&gt;=10,IF('様式E-2-2-1-①'!E31&gt;=0,'様式E-2-2-1-①'!E31*RANDBETWEEN(80,90)*0.01,'様式E-2-2-1-①'!E31*RANDBETWEEN(110,120)*0.01),'様式E-2-2-1-①'!E31-RANDBETWEEN(1,3)),0),0)&amp;"～"&amp;ROUND(IFERROR(IF(ABS('様式E-2-2-1-①'!E31)&gt;=10,IF('様式E-2-2-1-①'!E31&gt;=0,'様式E-2-2-1-①'!E31*RANDBETWEEN(110,120)*0.01,'様式E-2-2-1-①'!E31*RANDBETWEEN(80,90)*0.01),'様式E-2-2-1-①'!E31+RANDBETWEEN(1,3)),0),0)&amp;"】")</f>
        <v/>
      </c>
      <c r="F31" s="551" t="str">
        <f ca="1">IF('様式E-2-2-1-①'!F31="","","【"&amp;ROUND(IFERROR(IF(ABS('様式E-2-2-1-①'!F31)&gt;=10,IF('様式E-2-2-1-①'!F31&gt;=0,'様式E-2-2-1-①'!F31*RANDBETWEEN(80,90)*0.01,'様式E-2-2-1-①'!F31*RANDBETWEEN(110,120)*0.01),'様式E-2-2-1-①'!F31-RANDBETWEEN(1,3)),0),0)&amp;"～"&amp;ROUND(IFERROR(IF(ABS('様式E-2-2-1-①'!F31)&gt;=10,IF('様式E-2-2-1-①'!F31&gt;=0,'様式E-2-2-1-①'!F31*RANDBETWEEN(110,120)*0.01,'様式E-2-2-1-①'!F31*RANDBETWEEN(80,90)*0.01),'様式E-2-2-1-①'!F31+RANDBETWEEN(1,3)),0),0)&amp;"】")</f>
        <v/>
      </c>
    </row>
    <row r="32" spans="2:6" x14ac:dyDescent="0.15">
      <c r="B32" s="5">
        <v>19</v>
      </c>
      <c r="C32" s="644" t="str">
        <f>IF('様式E-2-2-1-①'!B32:D32="","",'様式E-2-2-1-①'!B32:D32)</f>
        <v/>
      </c>
      <c r="D32" s="644"/>
      <c r="E32" s="6" t="str">
        <f ca="1">IF('様式E-2-2-1-①'!E32="","","【"&amp;ROUND(IFERROR(IF(ABS('様式E-2-2-1-①'!E32)&gt;=10,IF('様式E-2-2-1-①'!E32&gt;=0,'様式E-2-2-1-①'!E32*RANDBETWEEN(80,90)*0.01,'様式E-2-2-1-①'!E32*RANDBETWEEN(110,120)*0.01),'様式E-2-2-1-①'!E32-RANDBETWEEN(1,3)),0),0)&amp;"～"&amp;ROUND(IFERROR(IF(ABS('様式E-2-2-1-①'!E32)&gt;=10,IF('様式E-2-2-1-①'!E32&gt;=0,'様式E-2-2-1-①'!E32*RANDBETWEEN(110,120)*0.01,'様式E-2-2-1-①'!E32*RANDBETWEEN(80,90)*0.01),'様式E-2-2-1-①'!E32+RANDBETWEEN(1,3)),0),0)&amp;"】")</f>
        <v/>
      </c>
      <c r="F32" s="551" t="str">
        <f ca="1">IF('様式E-2-2-1-①'!F32="","","【"&amp;ROUND(IFERROR(IF(ABS('様式E-2-2-1-①'!F32)&gt;=10,IF('様式E-2-2-1-①'!F32&gt;=0,'様式E-2-2-1-①'!F32*RANDBETWEEN(80,90)*0.01,'様式E-2-2-1-①'!F32*RANDBETWEEN(110,120)*0.01),'様式E-2-2-1-①'!F32-RANDBETWEEN(1,3)),0),0)&amp;"～"&amp;ROUND(IFERROR(IF(ABS('様式E-2-2-1-①'!F32)&gt;=10,IF('様式E-2-2-1-①'!F32&gt;=0,'様式E-2-2-1-①'!F32*RANDBETWEEN(110,120)*0.01,'様式E-2-2-1-①'!F32*RANDBETWEEN(80,90)*0.01),'様式E-2-2-1-①'!F32+RANDBETWEEN(1,3)),0),0)&amp;"】")</f>
        <v/>
      </c>
    </row>
    <row r="33" spans="2:6" x14ac:dyDescent="0.15">
      <c r="B33" s="5">
        <v>20</v>
      </c>
      <c r="C33" s="644" t="str">
        <f>IF('様式E-2-2-1-①'!B33:D33="","",'様式E-2-2-1-①'!B33:D33)</f>
        <v/>
      </c>
      <c r="D33" s="644"/>
      <c r="E33" s="6" t="str">
        <f ca="1">IF('様式E-2-2-1-①'!E33="","","【"&amp;ROUND(IFERROR(IF(ABS('様式E-2-2-1-①'!E33)&gt;=10,IF('様式E-2-2-1-①'!E33&gt;=0,'様式E-2-2-1-①'!E33*RANDBETWEEN(80,90)*0.01,'様式E-2-2-1-①'!E33*RANDBETWEEN(110,120)*0.01),'様式E-2-2-1-①'!E33-RANDBETWEEN(1,3)),0),0)&amp;"～"&amp;ROUND(IFERROR(IF(ABS('様式E-2-2-1-①'!E33)&gt;=10,IF('様式E-2-2-1-①'!E33&gt;=0,'様式E-2-2-1-①'!E33*RANDBETWEEN(110,120)*0.01,'様式E-2-2-1-①'!E33*RANDBETWEEN(80,90)*0.01),'様式E-2-2-1-①'!E33+RANDBETWEEN(1,3)),0),0)&amp;"】")</f>
        <v/>
      </c>
      <c r="F33" s="551" t="str">
        <f ca="1">IF('様式E-2-2-1-①'!F33="","","【"&amp;ROUND(IFERROR(IF(ABS('様式E-2-2-1-①'!F33)&gt;=10,IF('様式E-2-2-1-①'!F33&gt;=0,'様式E-2-2-1-①'!F33*RANDBETWEEN(80,90)*0.01,'様式E-2-2-1-①'!F33*RANDBETWEEN(110,120)*0.01),'様式E-2-2-1-①'!F33-RANDBETWEEN(1,3)),0),0)&amp;"～"&amp;ROUND(IFERROR(IF(ABS('様式E-2-2-1-①'!F33)&gt;=10,IF('様式E-2-2-1-①'!F33&gt;=0,'様式E-2-2-1-①'!F33*RANDBETWEEN(110,120)*0.01,'様式E-2-2-1-①'!F33*RANDBETWEEN(80,90)*0.01),'様式E-2-2-1-①'!F33+RANDBETWEEN(1,3)),0),0)&amp;"】")</f>
        <v/>
      </c>
    </row>
    <row r="34" spans="2:6" ht="14.25" thickBot="1" x14ac:dyDescent="0.2">
      <c r="B34" s="645" t="s">
        <v>87</v>
      </c>
      <c r="C34" s="646"/>
      <c r="D34" s="646"/>
      <c r="E34" s="7"/>
      <c r="F34" s="552" t="str">
        <f ca="1">IF('様式E-2-2-1-①'!F34="","","【"&amp;ROUND(IFERROR(IF(ABS('様式E-2-2-1-①'!F34)&gt;=10,IF('様式E-2-2-1-①'!F34&gt;=0,'様式E-2-2-1-①'!F34*RANDBETWEEN(80,90)*0.01,'様式E-2-2-1-①'!F34*RANDBETWEEN(110,120)*0.01),'様式E-2-2-1-①'!F34-RANDBETWEEN(1,3)),0),0)&amp;"～"&amp;ROUND(IFERROR(IF(ABS('様式E-2-2-1-①'!F34)&gt;=10,IF('様式E-2-2-1-①'!F34&gt;=0,'様式E-2-2-1-①'!F34*RANDBETWEEN(110,120)*0.01,'様式E-2-2-1-①'!F34*RANDBETWEEN(80,90)*0.01),'様式E-2-2-1-①'!F34+RANDBETWEEN(1,3)),0),0)&amp;"】")</f>
        <v/>
      </c>
    </row>
  </sheetData>
  <mergeCells count="25">
    <mergeCell ref="B34:D34"/>
    <mergeCell ref="C28:D28"/>
    <mergeCell ref="C29:D29"/>
    <mergeCell ref="C30:D30"/>
    <mergeCell ref="C31:D31"/>
    <mergeCell ref="C32:D32"/>
    <mergeCell ref="C33:D33"/>
    <mergeCell ref="C27:D27"/>
    <mergeCell ref="C16:D16"/>
    <mergeCell ref="C17:D17"/>
    <mergeCell ref="C18:D18"/>
    <mergeCell ref="C19:D19"/>
    <mergeCell ref="C20:D20"/>
    <mergeCell ref="C21:D21"/>
    <mergeCell ref="C22:D22"/>
    <mergeCell ref="C23:D23"/>
    <mergeCell ref="C24:D24"/>
    <mergeCell ref="C25:D25"/>
    <mergeCell ref="C26:D26"/>
    <mergeCell ref="C15:D15"/>
    <mergeCell ref="B5:D5"/>
    <mergeCell ref="E5:F5"/>
    <mergeCell ref="B11:F11"/>
    <mergeCell ref="C13:D13"/>
    <mergeCell ref="C14:D14"/>
  </mergeCells>
  <phoneticPr fontId="11"/>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1"/>
  <sheetViews>
    <sheetView view="pageBreakPreview" zoomScaleNormal="85" zoomScaleSheetLayoutView="100" workbookViewId="0">
      <selection activeCell="J19" sqref="J19"/>
    </sheetView>
  </sheetViews>
  <sheetFormatPr defaultColWidth="9" defaultRowHeight="13.5" x14ac:dyDescent="0.15"/>
  <cols>
    <col min="1" max="1" width="2.375" style="2" customWidth="1"/>
    <col min="2" max="2" width="6.375" style="2" customWidth="1"/>
    <col min="3" max="3" width="13.125" style="2" customWidth="1"/>
    <col min="4" max="4" width="1.75" style="2" customWidth="1"/>
    <col min="5" max="5" width="15.625" style="2" customWidth="1"/>
    <col min="6" max="6" width="14.625" style="2" customWidth="1"/>
    <col min="7" max="7" width="16.75" style="2" customWidth="1"/>
    <col min="8" max="8" width="18.375" style="2" customWidth="1"/>
    <col min="9" max="14" width="14.625" style="2" customWidth="1"/>
    <col min="15" max="15" width="1.625" style="2" customWidth="1"/>
    <col min="16" max="16" width="14.625" style="2" customWidth="1"/>
    <col min="17" max="17" width="1.625" style="2" customWidth="1"/>
    <col min="18" max="16384" width="9" style="2"/>
  </cols>
  <sheetData>
    <row r="1" spans="1:16" ht="17.25" x14ac:dyDescent="0.15">
      <c r="A1" s="58"/>
      <c r="B1" s="225" t="s">
        <v>11</v>
      </c>
    </row>
    <row r="2" spans="1:16" ht="14.25" x14ac:dyDescent="0.15">
      <c r="B2" s="1" t="s">
        <v>90</v>
      </c>
      <c r="C2" s="1"/>
      <c r="D2" s="1"/>
      <c r="E2" s="1"/>
      <c r="F2" s="1"/>
    </row>
    <row r="3" spans="1:16" ht="6" customHeight="1" thickBot="1" x14ac:dyDescent="0.2"/>
    <row r="4" spans="1:16" ht="17.25" customHeight="1" thickBot="1" x14ac:dyDescent="0.2">
      <c r="B4" s="636" t="s">
        <v>63</v>
      </c>
      <c r="C4" s="637"/>
      <c r="D4" s="637"/>
      <c r="E4" s="637"/>
      <c r="F4" s="638" t="str">
        <f>IF(様式一覧表!D5="","",様式一覧表!D5)</f>
        <v/>
      </c>
      <c r="G4" s="638"/>
      <c r="H4" s="639"/>
    </row>
    <row r="5" spans="1:16" ht="6" customHeight="1" x14ac:dyDescent="0.15"/>
    <row r="6" spans="1:16" ht="21" customHeight="1" x14ac:dyDescent="0.15">
      <c r="B6" s="661" t="s">
        <v>91</v>
      </c>
      <c r="C6" s="661"/>
      <c r="D6" s="661"/>
      <c r="E6" s="661"/>
      <c r="F6" s="661"/>
      <c r="G6" s="661"/>
      <c r="H6" s="661"/>
      <c r="I6" s="661"/>
      <c r="J6" s="661"/>
      <c r="K6" s="661"/>
      <c r="L6" s="661"/>
      <c r="M6" s="661"/>
      <c r="N6" s="661"/>
      <c r="O6" s="115"/>
      <c r="P6" s="115"/>
    </row>
    <row r="7" spans="1:16" ht="6.75" customHeight="1" x14ac:dyDescent="0.15"/>
    <row r="8" spans="1:16" x14ac:dyDescent="0.15">
      <c r="A8" s="9"/>
      <c r="B8" s="9" t="s">
        <v>527</v>
      </c>
      <c r="C8" s="179"/>
      <c r="D8" s="9"/>
      <c r="E8" s="179"/>
      <c r="F8" s="179"/>
      <c r="G8" s="227"/>
    </row>
    <row r="9" spans="1:16" ht="7.5" customHeight="1" thickBot="1" x14ac:dyDescent="0.2">
      <c r="B9" s="45"/>
      <c r="C9" s="45"/>
      <c r="D9" s="45"/>
      <c r="E9" s="45"/>
      <c r="F9" s="45"/>
      <c r="G9" s="45"/>
      <c r="H9" s="45"/>
    </row>
    <row r="10" spans="1:16" ht="28.5" customHeight="1" x14ac:dyDescent="0.15">
      <c r="B10" s="656" t="s">
        <v>92</v>
      </c>
      <c r="C10" s="657"/>
      <c r="D10" s="658"/>
      <c r="E10" s="48" t="s">
        <v>93</v>
      </c>
      <c r="F10" s="48" t="s">
        <v>94</v>
      </c>
      <c r="G10" s="48" t="s">
        <v>95</v>
      </c>
      <c r="H10" s="48" t="s">
        <v>96</v>
      </c>
      <c r="I10" s="48" t="s">
        <v>97</v>
      </c>
      <c r="J10" s="48" t="s">
        <v>98</v>
      </c>
      <c r="K10" s="48" t="s">
        <v>99</v>
      </c>
      <c r="L10" s="48" t="s">
        <v>100</v>
      </c>
      <c r="M10" s="48" t="s">
        <v>101</v>
      </c>
      <c r="N10" s="79" t="s">
        <v>102</v>
      </c>
    </row>
    <row r="11" spans="1:16" ht="33.4" customHeight="1" x14ac:dyDescent="0.15">
      <c r="B11" s="653"/>
      <c r="C11" s="654"/>
      <c r="D11" s="655"/>
      <c r="E11" s="232"/>
      <c r="F11" s="232"/>
      <c r="G11" s="233"/>
      <c r="H11" s="234"/>
      <c r="I11" s="235"/>
      <c r="J11" s="235"/>
      <c r="K11" s="242"/>
      <c r="L11" s="242"/>
      <c r="M11" s="235"/>
      <c r="N11" s="266" t="str">
        <f>IF(M11&lt;&gt;0,M11/$M$20,"")</f>
        <v/>
      </c>
    </row>
    <row r="12" spans="1:16" ht="33.4" customHeight="1" x14ac:dyDescent="0.15">
      <c r="B12" s="662"/>
      <c r="C12" s="663"/>
      <c r="D12" s="664"/>
      <c r="E12" s="232"/>
      <c r="F12" s="232"/>
      <c r="G12" s="233"/>
      <c r="H12" s="234"/>
      <c r="I12" s="235"/>
      <c r="J12" s="235"/>
      <c r="K12" s="242"/>
      <c r="L12" s="242"/>
      <c r="M12" s="235"/>
      <c r="N12" s="266" t="str">
        <f t="shared" ref="N12:N20" si="0">IF(M12&lt;&gt;0,M12/$M$20,"")</f>
        <v/>
      </c>
    </row>
    <row r="13" spans="1:16" ht="33.4" customHeight="1" x14ac:dyDescent="0.15">
      <c r="B13" s="653"/>
      <c r="C13" s="659"/>
      <c r="D13" s="660"/>
      <c r="E13" s="232"/>
      <c r="F13" s="232"/>
      <c r="G13" s="233"/>
      <c r="H13" s="234"/>
      <c r="I13" s="235"/>
      <c r="J13" s="235"/>
      <c r="K13" s="242"/>
      <c r="L13" s="242"/>
      <c r="M13" s="235"/>
      <c r="N13" s="266" t="str">
        <f t="shared" si="0"/>
        <v/>
      </c>
    </row>
    <row r="14" spans="1:16" ht="33.4" customHeight="1" x14ac:dyDescent="0.15">
      <c r="B14" s="49" t="s">
        <v>103</v>
      </c>
      <c r="C14" s="47" t="s">
        <v>104</v>
      </c>
      <c r="D14" s="46" t="s">
        <v>105</v>
      </c>
      <c r="E14" s="232"/>
      <c r="F14" s="232"/>
      <c r="G14" s="233"/>
      <c r="H14" s="234"/>
      <c r="I14" s="235"/>
      <c r="J14" s="235"/>
      <c r="K14" s="242"/>
      <c r="L14" s="242"/>
      <c r="M14" s="235"/>
      <c r="N14" s="266" t="str">
        <f t="shared" si="0"/>
        <v/>
      </c>
    </row>
    <row r="15" spans="1:16" ht="33.4" customHeight="1" x14ac:dyDescent="0.15">
      <c r="B15" s="49" t="s">
        <v>103</v>
      </c>
      <c r="C15" s="47" t="s">
        <v>104</v>
      </c>
      <c r="D15" s="46" t="s">
        <v>105</v>
      </c>
      <c r="E15" s="232"/>
      <c r="F15" s="232"/>
      <c r="G15" s="233"/>
      <c r="H15" s="234"/>
      <c r="I15" s="235"/>
      <c r="J15" s="235"/>
      <c r="K15" s="242"/>
      <c r="L15" s="242"/>
      <c r="M15" s="235"/>
      <c r="N15" s="266" t="str">
        <f t="shared" si="0"/>
        <v/>
      </c>
    </row>
    <row r="16" spans="1:16" ht="33.4" customHeight="1" x14ac:dyDescent="0.15">
      <c r="B16" s="650" t="s">
        <v>106</v>
      </c>
      <c r="C16" s="651"/>
      <c r="D16" s="652"/>
      <c r="E16" s="232"/>
      <c r="F16" s="232"/>
      <c r="G16" s="233"/>
      <c r="H16" s="234"/>
      <c r="I16" s="235"/>
      <c r="J16" s="235"/>
      <c r="K16" s="242"/>
      <c r="L16" s="242"/>
      <c r="M16" s="235"/>
      <c r="N16" s="266" t="str">
        <f t="shared" si="0"/>
        <v/>
      </c>
    </row>
    <row r="17" spans="2:14" ht="33.4" customHeight="1" x14ac:dyDescent="0.15">
      <c r="B17" s="650" t="s">
        <v>107</v>
      </c>
      <c r="C17" s="651"/>
      <c r="D17" s="652"/>
      <c r="E17" s="236"/>
      <c r="F17" s="236"/>
      <c r="G17" s="233"/>
      <c r="H17" s="234"/>
      <c r="I17" s="237"/>
      <c r="J17" s="237"/>
      <c r="K17" s="243"/>
      <c r="L17" s="243"/>
      <c r="M17" s="235"/>
      <c r="N17" s="266" t="str">
        <f t="shared" si="0"/>
        <v/>
      </c>
    </row>
    <row r="18" spans="2:14" ht="33.4" customHeight="1" x14ac:dyDescent="0.15">
      <c r="B18" s="650" t="s">
        <v>108</v>
      </c>
      <c r="C18" s="651"/>
      <c r="D18" s="652"/>
      <c r="E18" s="236"/>
      <c r="F18" s="236"/>
      <c r="G18" s="233"/>
      <c r="H18" s="234"/>
      <c r="I18" s="237"/>
      <c r="J18" s="237"/>
      <c r="K18" s="243"/>
      <c r="L18" s="243"/>
      <c r="M18" s="235"/>
      <c r="N18" s="266" t="str">
        <f t="shared" si="0"/>
        <v/>
      </c>
    </row>
    <row r="19" spans="2:14" ht="33.4" customHeight="1" x14ac:dyDescent="0.15">
      <c r="B19" s="650" t="s">
        <v>109</v>
      </c>
      <c r="C19" s="651"/>
      <c r="D19" s="652"/>
      <c r="E19" s="236"/>
      <c r="F19" s="236"/>
      <c r="G19" s="233"/>
      <c r="H19" s="234"/>
      <c r="I19" s="237"/>
      <c r="J19" s="237"/>
      <c r="K19" s="243"/>
      <c r="L19" s="243"/>
      <c r="M19" s="235"/>
      <c r="N19" s="266" t="str">
        <f t="shared" si="0"/>
        <v/>
      </c>
    </row>
    <row r="20" spans="2:14" ht="18.75" customHeight="1" thickBot="1" x14ac:dyDescent="0.2">
      <c r="B20" s="647" t="s">
        <v>87</v>
      </c>
      <c r="C20" s="648"/>
      <c r="D20" s="649"/>
      <c r="E20" s="238"/>
      <c r="F20" s="238"/>
      <c r="G20" s="239"/>
      <c r="H20" s="238"/>
      <c r="I20" s="240" t="str">
        <f>IF(SUM(I11:I19)&lt;&gt;0,SUM(I11:I19),"")</f>
        <v/>
      </c>
      <c r="J20" s="238"/>
      <c r="K20" s="468"/>
      <c r="L20" s="238"/>
      <c r="M20" s="240" t="str">
        <f>IF(SUM(M11:M19)&lt;&gt;0,SUM(M11:M19),"")</f>
        <v/>
      </c>
      <c r="N20" s="267" t="e">
        <f t="shared" si="0"/>
        <v>#VALUE!</v>
      </c>
    </row>
    <row r="21" spans="2:14" ht="10.5" customHeight="1" x14ac:dyDescent="0.15"/>
  </sheetData>
  <mergeCells count="12">
    <mergeCell ref="B4:E4"/>
    <mergeCell ref="F4:H4"/>
    <mergeCell ref="B20:D20"/>
    <mergeCell ref="B16:D16"/>
    <mergeCell ref="B17:D17"/>
    <mergeCell ref="B18:D18"/>
    <mergeCell ref="B19:D19"/>
    <mergeCell ref="B11:D11"/>
    <mergeCell ref="B10:D10"/>
    <mergeCell ref="B13:D13"/>
    <mergeCell ref="B6:N6"/>
    <mergeCell ref="B12:D12"/>
  </mergeCells>
  <phoneticPr fontId="11"/>
  <dataValidations count="2">
    <dataValidation type="list" allowBlank="1" showInputMessage="1" showErrorMessage="1" sqref="G11:G19" xr:uid="{00000000-0002-0000-0500-000000000000}">
      <formula1>関連・非関連</formula1>
    </dataValidation>
    <dataValidation type="list" allowBlank="1" showInputMessage="1" showErrorMessage="1" sqref="H11:H19" xr:uid="{00000000-0002-0000-0500-000001000000}">
      <formula1>関連企業との関係</formula1>
    </dataValidation>
  </dataValidations>
  <pageMargins left="0.70866141732283472" right="0.70866141732283472" top="0.74803149606299213" bottom="0.74803149606299213" header="0.31496062992125984" footer="0.31496062992125984"/>
  <pageSetup paperSize="9" scale="74" fitToHeight="0" orientation="landscape" r:id="rId1"/>
  <headerFooter>
    <oddHeader xml:space="preserve">&amp;R&amp;U開示版・非開示版&amp;U
※上記いずれかに丸をつけてください。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P21"/>
  <sheetViews>
    <sheetView view="pageBreakPreview" zoomScaleNormal="100" zoomScaleSheetLayoutView="100" workbookViewId="0">
      <selection activeCell="A6" sqref="A6:XFD6"/>
    </sheetView>
  </sheetViews>
  <sheetFormatPr defaultColWidth="9" defaultRowHeight="13.5" x14ac:dyDescent="0.15"/>
  <cols>
    <col min="1" max="1" width="2.375" style="2" customWidth="1"/>
    <col min="2" max="2" width="6.375" style="2" customWidth="1"/>
    <col min="3" max="3" width="13.125" style="2" customWidth="1"/>
    <col min="4" max="4" width="1.75" style="2" customWidth="1"/>
    <col min="5" max="5" width="15.625" style="2" customWidth="1"/>
    <col min="6" max="6" width="14.625" style="2" customWidth="1"/>
    <col min="7" max="7" width="16.75" style="2" customWidth="1"/>
    <col min="8" max="8" width="18.375" style="2" customWidth="1"/>
    <col min="9" max="14" width="14.625" style="2" customWidth="1"/>
    <col min="15" max="15" width="1.625" style="2" customWidth="1"/>
    <col min="16" max="16" width="14.625" style="2" customWidth="1"/>
    <col min="17" max="17" width="1.625" style="2" customWidth="1"/>
    <col min="18" max="16384" width="9" style="2"/>
  </cols>
  <sheetData>
    <row r="1" spans="1:16" ht="17.25" x14ac:dyDescent="0.15">
      <c r="A1" s="58"/>
      <c r="B1" s="225" t="s">
        <v>11</v>
      </c>
    </row>
    <row r="2" spans="1:16" ht="14.25" x14ac:dyDescent="0.15">
      <c r="B2" s="1" t="s">
        <v>110</v>
      </c>
      <c r="C2" s="1"/>
      <c r="D2" s="1"/>
      <c r="E2" s="1"/>
      <c r="F2" s="1"/>
    </row>
    <row r="3" spans="1:16" ht="6" customHeight="1" thickBot="1" x14ac:dyDescent="0.2"/>
    <row r="4" spans="1:16" ht="17.25" customHeight="1" thickBot="1" x14ac:dyDescent="0.2">
      <c r="B4" s="636" t="s">
        <v>63</v>
      </c>
      <c r="C4" s="637"/>
      <c r="D4" s="637"/>
      <c r="E4" s="637"/>
      <c r="F4" s="638" t="str">
        <f>IF(様式一覧表!D5="","",様式一覧表!D5)</f>
        <v/>
      </c>
      <c r="G4" s="638"/>
      <c r="H4" s="639"/>
    </row>
    <row r="5" spans="1:16" ht="6" customHeight="1" x14ac:dyDescent="0.15"/>
    <row r="6" spans="1:16" ht="21" customHeight="1" x14ac:dyDescent="0.15">
      <c r="B6" s="661" t="s">
        <v>91</v>
      </c>
      <c r="C6" s="661"/>
      <c r="D6" s="661"/>
      <c r="E6" s="661"/>
      <c r="F6" s="661"/>
      <c r="G6" s="661"/>
      <c r="H6" s="661"/>
      <c r="I6" s="661"/>
      <c r="J6" s="661"/>
      <c r="K6" s="661"/>
      <c r="L6" s="661"/>
      <c r="M6" s="661"/>
      <c r="N6" s="661"/>
      <c r="O6" s="115"/>
      <c r="P6" s="115"/>
    </row>
    <row r="7" spans="1:16" ht="6.75" customHeight="1" x14ac:dyDescent="0.15"/>
    <row r="8" spans="1:16" x14ac:dyDescent="0.15">
      <c r="A8" s="9"/>
      <c r="B8" s="9" t="s">
        <v>527</v>
      </c>
      <c r="C8" s="179"/>
      <c r="D8" s="9"/>
      <c r="E8" s="179"/>
      <c r="F8" s="179"/>
      <c r="G8" s="227"/>
    </row>
    <row r="9" spans="1:16" ht="7.5" customHeight="1" thickBot="1" x14ac:dyDescent="0.2">
      <c r="B9" s="45"/>
      <c r="C9" s="45"/>
      <c r="D9" s="45"/>
      <c r="E9" s="45"/>
      <c r="F9" s="45"/>
      <c r="G9" s="45"/>
      <c r="H9" s="45"/>
    </row>
    <row r="10" spans="1:16" ht="28.5" customHeight="1" x14ac:dyDescent="0.15">
      <c r="B10" s="656" t="s">
        <v>92</v>
      </c>
      <c r="C10" s="657"/>
      <c r="D10" s="658"/>
      <c r="E10" s="48" t="s">
        <v>93</v>
      </c>
      <c r="F10" s="48" t="s">
        <v>94</v>
      </c>
      <c r="G10" s="48" t="s">
        <v>95</v>
      </c>
      <c r="H10" s="48" t="s">
        <v>96</v>
      </c>
      <c r="I10" s="48" t="s">
        <v>97</v>
      </c>
      <c r="J10" s="48" t="s">
        <v>98</v>
      </c>
      <c r="K10" s="48" t="s">
        <v>99</v>
      </c>
      <c r="L10" s="48" t="s">
        <v>100</v>
      </c>
      <c r="M10" s="48" t="s">
        <v>101</v>
      </c>
      <c r="N10" s="79" t="s">
        <v>102</v>
      </c>
    </row>
    <row r="11" spans="1:16" ht="33" customHeight="1" x14ac:dyDescent="0.15">
      <c r="B11" s="653" t="str">
        <f>IF('様式E-2-2-1-②'!B11="","",'様式E-2-2-1-②'!B11)</f>
        <v/>
      </c>
      <c r="C11" s="654"/>
      <c r="D11" s="655"/>
      <c r="E11" s="232" t="str">
        <f>IF('様式E-2-2-1-②'!E11="","",'様式E-2-2-1-②'!E11)</f>
        <v/>
      </c>
      <c r="F11" s="232" t="str">
        <f>IF('様式E-2-2-1-②'!F11="","",'様式E-2-2-1-②'!F11)</f>
        <v/>
      </c>
      <c r="G11" s="233" t="str">
        <f>IF('様式E-2-2-1-②'!G11="","",'様式E-2-2-1-②'!G11)</f>
        <v/>
      </c>
      <c r="H11" s="233" t="str">
        <f>IF('様式E-2-2-1-②'!H11="","",'様式E-2-2-1-②'!H11)</f>
        <v/>
      </c>
      <c r="I11" s="244" t="str">
        <f ca="1">IF('様式E-2-2-1-②'!I11="","","【"&amp;ROUND(IFERROR(IF(ABS('様式E-2-2-1-②'!I11)&gt;=10,IF('様式E-2-2-1-②'!I11&gt;=0,'様式E-2-2-1-②'!I11*RANDBETWEEN(80,90)*0.01,'様式E-2-2-1-②'!I11*RANDBETWEEN(110,120)*0.01),'様式E-2-2-1-②'!I11-RANDBETWEEN(1,3)),0),0)&amp;"～"&amp;ROUND(IFERROR(IF(ABS('様式E-2-2-1-②'!I11)&gt;=10,IF('様式E-2-2-1-②'!I11&gt;=0,'様式E-2-2-1-②'!I11*RANDBETWEEN(110,120)*0.01,'様式E-2-2-1-②'!I11*RANDBETWEEN(80,90)*0.01),'様式E-2-2-1-②'!I11+RANDBETWEEN(1,3)),0),0)&amp;"】")</f>
        <v/>
      </c>
      <c r="J11" s="232" t="str">
        <f>IF('様式E-2-2-1-②'!J11="","",'様式E-2-2-1-②'!J11)</f>
        <v/>
      </c>
      <c r="K11" s="244" t="str">
        <f ca="1">IF('様式E-2-2-1-②'!K11="","","【"&amp;ROUND(IFERROR(IF(ABS('様式E-2-2-1-②'!K11)&gt;=10,IF('様式E-2-2-1-②'!K11&gt;=0,'様式E-2-2-1-②'!K11*RANDBETWEEN(80,90)*0.01,'様式E-2-2-1-②'!K11*RANDBETWEEN(110,120)*0.01),'様式E-2-2-1-②'!K11-RANDBETWEEN(1,3)),0),0)&amp;"～"&amp;ROUND(IFERROR(IF(ABS('様式E-2-2-1-②'!K11)&gt;=10,IF('様式E-2-2-1-②'!K11&gt;=0,'様式E-2-2-1-②'!K11*RANDBETWEEN(110,120)*0.01,'様式E-2-2-1-②'!K11*RANDBETWEEN(80,90)*0.01),'様式E-2-2-1-②'!K11+RANDBETWEEN(1,3)),0),0)&amp;"】")</f>
        <v/>
      </c>
      <c r="L11" s="232" t="str">
        <f>IF('様式E-2-2-1-②'!L11="","",'様式E-2-2-1-②'!L11)</f>
        <v/>
      </c>
      <c r="M11" s="244" t="str">
        <f ca="1">IF('様式E-2-2-1-②'!M11="","","【"&amp;ROUND(IFERROR(IF(ABS('様式E-2-2-1-②'!M11)&gt;=10,IF('様式E-2-2-1-②'!M11&gt;=0,'様式E-2-2-1-②'!M11*RANDBETWEEN(80,90)*0.01,'様式E-2-2-1-②'!M11*RANDBETWEEN(110,120)*0.01),'様式E-2-2-1-②'!M11-RANDBETWEEN(1,3)),0),0)&amp;"～"&amp;ROUND(IFERROR(IF(ABS('様式E-2-2-1-②'!M11)&gt;=10,IF('様式E-2-2-1-②'!M11&gt;=0,'様式E-2-2-1-②'!M11*RANDBETWEEN(110,120)*0.01,'様式E-2-2-1-②'!M11*RANDBETWEEN(80,90)*0.01),'様式E-2-2-1-②'!M11+RANDBETWEEN(1,3)),0),0)&amp;"】")</f>
        <v/>
      </c>
      <c r="N11" s="247" t="str">
        <f ca="1">IF('様式E-2-2-1-②'!N11="","","【"&amp;ROUND(IFERROR(IF(ABS('様式E-2-2-1-②'!N11)&gt;=0.1,IF('様式E-2-2-1-②'!N11&gt;=0,'様式E-2-2-1-②'!N11*RANDBETWEEN(80,90),'様式E-2-2-1-②'!N11*RANDBETWEEN(110,120)),('様式E-2-2-1-②'!N11)*100-RANDBETWEEN(3,7)),0),0)&amp;"%～"&amp;ROUND(IFERROR(IF(ABS('様式E-2-2-1-②'!N11)&gt;=0.1,IF('様式E-2-2-1-②'!N11&gt;=0,'様式E-2-2-1-②'!N11*RANDBETWEEN(110,120),'様式E-2-2-1-②'!N11*RANDBETWEEN(80,90)),('様式E-2-2-1-②'!N11)*100+RANDBETWEEN(3,7)),0),0)&amp;"%】")</f>
        <v/>
      </c>
    </row>
    <row r="12" spans="1:16" ht="33" customHeight="1" x14ac:dyDescent="0.15">
      <c r="B12" s="653" t="str">
        <f>IF('様式E-2-2-1-②'!B12="","",'様式E-2-2-1-②'!B12)</f>
        <v/>
      </c>
      <c r="C12" s="654"/>
      <c r="D12" s="655"/>
      <c r="E12" s="232" t="str">
        <f>IF('様式E-2-2-1-②'!E12="","",'様式E-2-2-1-②'!E12)</f>
        <v/>
      </c>
      <c r="F12" s="232" t="str">
        <f>IF('様式E-2-2-1-②'!F12="","",'様式E-2-2-1-②'!F12)</f>
        <v/>
      </c>
      <c r="G12" s="233" t="str">
        <f>IF('様式E-2-2-1-②'!G12="","",'様式E-2-2-1-②'!G12)</f>
        <v/>
      </c>
      <c r="H12" s="233" t="str">
        <f>IF('様式E-2-2-1-②'!H12="","",'様式E-2-2-1-②'!H12)</f>
        <v/>
      </c>
      <c r="I12" s="244" t="str">
        <f ca="1">IF('様式E-2-2-1-②'!I12="","","【"&amp;ROUND(IFERROR(IF(ABS('様式E-2-2-1-②'!I12)&gt;=10,IF('様式E-2-2-1-②'!I12&gt;=0,'様式E-2-2-1-②'!I12*RANDBETWEEN(80,90)*0.01,'様式E-2-2-1-②'!I12*RANDBETWEEN(110,120)*0.01),'様式E-2-2-1-②'!I12-RANDBETWEEN(1,3)),0),0)&amp;"～"&amp;ROUND(IFERROR(IF(ABS('様式E-2-2-1-②'!I12)&gt;=10,IF('様式E-2-2-1-②'!I12&gt;=0,'様式E-2-2-1-②'!I12*RANDBETWEEN(110,120)*0.01,'様式E-2-2-1-②'!I12*RANDBETWEEN(80,90)*0.01),'様式E-2-2-1-②'!I12+RANDBETWEEN(1,3)),0),0)&amp;"】")</f>
        <v/>
      </c>
      <c r="J12" s="232" t="str">
        <f>IF('様式E-2-2-1-②'!J12="","",'様式E-2-2-1-②'!J12)</f>
        <v/>
      </c>
      <c r="K12" s="244" t="str">
        <f ca="1">IF('様式E-2-2-1-②'!K12="","","【"&amp;ROUND(IFERROR(IF(ABS('様式E-2-2-1-②'!K12)&gt;=10,IF('様式E-2-2-1-②'!K12&gt;=0,'様式E-2-2-1-②'!K12*RANDBETWEEN(80,90)*0.01,'様式E-2-2-1-②'!K12*RANDBETWEEN(110,120)*0.01),'様式E-2-2-1-②'!K12-RANDBETWEEN(1,3)),0),0)&amp;"～"&amp;ROUND(IFERROR(IF(ABS('様式E-2-2-1-②'!K12)&gt;=10,IF('様式E-2-2-1-②'!K12&gt;=0,'様式E-2-2-1-②'!K12*RANDBETWEEN(110,120)*0.01,'様式E-2-2-1-②'!K12*RANDBETWEEN(80,90)*0.01),'様式E-2-2-1-②'!K12+RANDBETWEEN(1,3)),0),0)&amp;"】")</f>
        <v/>
      </c>
      <c r="L12" s="232" t="str">
        <f>IF('様式E-2-2-1-②'!L12="","",'様式E-2-2-1-②'!L12)</f>
        <v/>
      </c>
      <c r="M12" s="244" t="str">
        <f ca="1">IF('様式E-2-2-1-②'!M12="","","【"&amp;ROUND(IFERROR(IF(ABS('様式E-2-2-1-②'!M12)&gt;=10,IF('様式E-2-2-1-②'!M12&gt;=0,'様式E-2-2-1-②'!M12*RANDBETWEEN(80,90)*0.01,'様式E-2-2-1-②'!M12*RANDBETWEEN(110,120)*0.01),'様式E-2-2-1-②'!M12-RANDBETWEEN(1,3)),0),0)&amp;"～"&amp;ROUND(IFERROR(IF(ABS('様式E-2-2-1-②'!M12)&gt;=10,IF('様式E-2-2-1-②'!M12&gt;=0,'様式E-2-2-1-②'!M12*RANDBETWEEN(110,120)*0.01,'様式E-2-2-1-②'!M12*RANDBETWEEN(80,90)*0.01),'様式E-2-2-1-②'!M12+RANDBETWEEN(1,3)),0),0)&amp;"】")</f>
        <v/>
      </c>
      <c r="N12" s="247" t="str">
        <f ca="1">IF('様式E-2-2-1-②'!N12="","","【"&amp;ROUND(IFERROR(IF(ABS('様式E-2-2-1-②'!N12)&gt;=0.1,IF('様式E-2-2-1-②'!N12&gt;=0,'様式E-2-2-1-②'!N12*RANDBETWEEN(80,90),'様式E-2-2-1-②'!N12*RANDBETWEEN(110,120)),('様式E-2-2-1-②'!N12)*100-RANDBETWEEN(3,7)),0),0)&amp;"%～"&amp;ROUND(IFERROR(IF(ABS('様式E-2-2-1-②'!N12)&gt;=0.1,IF('様式E-2-2-1-②'!N12&gt;=0,'様式E-2-2-1-②'!N12*RANDBETWEEN(110,120),'様式E-2-2-1-②'!N12*RANDBETWEEN(80,90)),('様式E-2-2-1-②'!N12)*100+RANDBETWEEN(3,7)),0),0)&amp;"%】")</f>
        <v/>
      </c>
    </row>
    <row r="13" spans="1:16" ht="33" customHeight="1" x14ac:dyDescent="0.15">
      <c r="B13" s="653" t="str">
        <f>IF('様式E-2-2-1-②'!B13="","",'様式E-2-2-1-②'!B13)</f>
        <v/>
      </c>
      <c r="C13" s="654"/>
      <c r="D13" s="655"/>
      <c r="E13" s="232" t="str">
        <f>IF('様式E-2-2-1-②'!E13="","",'様式E-2-2-1-②'!E13)</f>
        <v/>
      </c>
      <c r="F13" s="232" t="str">
        <f>IF('様式E-2-2-1-②'!F13="","",'様式E-2-2-1-②'!F13)</f>
        <v/>
      </c>
      <c r="G13" s="233" t="str">
        <f>IF('様式E-2-2-1-②'!G13="","",'様式E-2-2-1-②'!G13)</f>
        <v/>
      </c>
      <c r="H13" s="233" t="str">
        <f>IF('様式E-2-2-1-②'!H13="","",'様式E-2-2-1-②'!H13)</f>
        <v/>
      </c>
      <c r="I13" s="244" t="str">
        <f ca="1">IF('様式E-2-2-1-②'!I13="","","【"&amp;ROUND(IFERROR(IF(ABS('様式E-2-2-1-②'!I13)&gt;=10,IF('様式E-2-2-1-②'!I13&gt;=0,'様式E-2-2-1-②'!I13*RANDBETWEEN(80,90)*0.01,'様式E-2-2-1-②'!I13*RANDBETWEEN(110,120)*0.01),'様式E-2-2-1-②'!I13-RANDBETWEEN(1,3)),0),0)&amp;"～"&amp;ROUND(IFERROR(IF(ABS('様式E-2-2-1-②'!I13)&gt;=10,IF('様式E-2-2-1-②'!I13&gt;=0,'様式E-2-2-1-②'!I13*RANDBETWEEN(110,120)*0.01,'様式E-2-2-1-②'!I13*RANDBETWEEN(80,90)*0.01),'様式E-2-2-1-②'!I13+RANDBETWEEN(1,3)),0),0)&amp;"】")</f>
        <v/>
      </c>
      <c r="J13" s="232" t="str">
        <f>IF('様式E-2-2-1-②'!J13="","",'様式E-2-2-1-②'!J13)</f>
        <v/>
      </c>
      <c r="K13" s="244" t="str">
        <f ca="1">IF('様式E-2-2-1-②'!K13="","","【"&amp;ROUND(IFERROR(IF(ABS('様式E-2-2-1-②'!K13)&gt;=10,IF('様式E-2-2-1-②'!K13&gt;=0,'様式E-2-2-1-②'!K13*RANDBETWEEN(80,90)*0.01,'様式E-2-2-1-②'!K13*RANDBETWEEN(110,120)*0.01),'様式E-2-2-1-②'!K13-RANDBETWEEN(1,3)),0),0)&amp;"～"&amp;ROUND(IFERROR(IF(ABS('様式E-2-2-1-②'!K13)&gt;=10,IF('様式E-2-2-1-②'!K13&gt;=0,'様式E-2-2-1-②'!K13*RANDBETWEEN(110,120)*0.01,'様式E-2-2-1-②'!K13*RANDBETWEEN(80,90)*0.01),'様式E-2-2-1-②'!K13+RANDBETWEEN(1,3)),0),0)&amp;"】")</f>
        <v/>
      </c>
      <c r="L13" s="232" t="str">
        <f>IF('様式E-2-2-1-②'!L13="","",'様式E-2-2-1-②'!L13)</f>
        <v/>
      </c>
      <c r="M13" s="244" t="str">
        <f ca="1">IF('様式E-2-2-1-②'!M13="","","【"&amp;ROUND(IFERROR(IF(ABS('様式E-2-2-1-②'!M13)&gt;=10,IF('様式E-2-2-1-②'!M13&gt;=0,'様式E-2-2-1-②'!M13*RANDBETWEEN(80,90)*0.01,'様式E-2-2-1-②'!M13*RANDBETWEEN(110,120)*0.01),'様式E-2-2-1-②'!M13-RANDBETWEEN(1,3)),0),0)&amp;"～"&amp;ROUND(IFERROR(IF(ABS('様式E-2-2-1-②'!M13)&gt;=10,IF('様式E-2-2-1-②'!M13&gt;=0,'様式E-2-2-1-②'!M13*RANDBETWEEN(110,120)*0.01,'様式E-2-2-1-②'!M13*RANDBETWEEN(80,90)*0.01),'様式E-2-2-1-②'!M13+RANDBETWEEN(1,3)),0),0)&amp;"】")</f>
        <v/>
      </c>
      <c r="N13" s="247" t="str">
        <f ca="1">IF('様式E-2-2-1-②'!N13="","","【"&amp;ROUND(IFERROR(IF(ABS('様式E-2-2-1-②'!N13)&gt;=0.1,IF('様式E-2-2-1-②'!N13&gt;=0,'様式E-2-2-1-②'!N13*RANDBETWEEN(80,90),'様式E-2-2-1-②'!N13*RANDBETWEEN(110,120)),('様式E-2-2-1-②'!N13)*100-RANDBETWEEN(3,7)),0),0)&amp;"%～"&amp;ROUND(IFERROR(IF(ABS('様式E-2-2-1-②'!N13)&gt;=0.1,IF('様式E-2-2-1-②'!N13&gt;=0,'様式E-2-2-1-②'!N13*RANDBETWEEN(110,120),'様式E-2-2-1-②'!N13*RANDBETWEEN(80,90)),('様式E-2-2-1-②'!N13)*100+RANDBETWEEN(3,7)),0),0)&amp;"%】")</f>
        <v/>
      </c>
    </row>
    <row r="14" spans="1:16" ht="33" customHeight="1" x14ac:dyDescent="0.15">
      <c r="B14" s="49" t="s">
        <v>103</v>
      </c>
      <c r="C14" s="47" t="str">
        <f>'様式E-2-2-1-②'!C14</f>
        <v>名称：</v>
      </c>
      <c r="D14" s="46" t="s">
        <v>105</v>
      </c>
      <c r="E14" s="232" t="str">
        <f>IF('様式E-2-2-1-②'!E14="","",'様式E-2-2-1-②'!E14)</f>
        <v/>
      </c>
      <c r="F14" s="232" t="str">
        <f>IF('様式E-2-2-1-②'!F14="","",'様式E-2-2-1-②'!F14)</f>
        <v/>
      </c>
      <c r="G14" s="233" t="str">
        <f>IF('様式E-2-2-1-②'!G14="","",'様式E-2-2-1-②'!G14)</f>
        <v/>
      </c>
      <c r="H14" s="233" t="str">
        <f>IF('様式E-2-2-1-②'!H14="","",'様式E-2-2-1-②'!H14)</f>
        <v/>
      </c>
      <c r="I14" s="244" t="str">
        <f ca="1">IF('様式E-2-2-1-②'!I14="","","【"&amp;ROUND(IFERROR(IF(ABS('様式E-2-2-1-②'!I14)&gt;=10,IF('様式E-2-2-1-②'!I14&gt;=0,'様式E-2-2-1-②'!I14*RANDBETWEEN(80,90)*0.01,'様式E-2-2-1-②'!I14*RANDBETWEEN(110,120)*0.01),'様式E-2-2-1-②'!I14-RANDBETWEEN(1,3)),0),0)&amp;"～"&amp;ROUND(IFERROR(IF(ABS('様式E-2-2-1-②'!I14)&gt;=10,IF('様式E-2-2-1-②'!I14&gt;=0,'様式E-2-2-1-②'!I14*RANDBETWEEN(110,120)*0.01,'様式E-2-2-1-②'!I14*RANDBETWEEN(80,90)*0.01),'様式E-2-2-1-②'!I14+RANDBETWEEN(1,3)),0),0)&amp;"】")</f>
        <v/>
      </c>
      <c r="J14" s="232" t="str">
        <f>IF('様式E-2-2-1-②'!J14="","",'様式E-2-2-1-②'!J14)</f>
        <v/>
      </c>
      <c r="K14" s="244" t="str">
        <f ca="1">IF('様式E-2-2-1-②'!K14="","","【"&amp;ROUND(IFERROR(IF(ABS('様式E-2-2-1-②'!K14)&gt;=10,IF('様式E-2-2-1-②'!K14&gt;=0,'様式E-2-2-1-②'!K14*RANDBETWEEN(80,90)*0.01,'様式E-2-2-1-②'!K14*RANDBETWEEN(110,120)*0.01),'様式E-2-2-1-②'!K14-RANDBETWEEN(1,3)),0),0)&amp;"～"&amp;ROUND(IFERROR(IF(ABS('様式E-2-2-1-②'!K14)&gt;=10,IF('様式E-2-2-1-②'!K14&gt;=0,'様式E-2-2-1-②'!K14*RANDBETWEEN(110,120)*0.01,'様式E-2-2-1-②'!K14*RANDBETWEEN(80,90)*0.01),'様式E-2-2-1-②'!K14+RANDBETWEEN(1,3)),0),0)&amp;"】")</f>
        <v/>
      </c>
      <c r="L14" s="232" t="str">
        <f>IF('様式E-2-2-1-②'!L14="","",'様式E-2-2-1-②'!L14)</f>
        <v/>
      </c>
      <c r="M14" s="244" t="str">
        <f ca="1">IF('様式E-2-2-1-②'!M14="","","【"&amp;ROUND(IFERROR(IF(ABS('様式E-2-2-1-②'!M14)&gt;=10,IF('様式E-2-2-1-②'!M14&gt;=0,'様式E-2-2-1-②'!M14*RANDBETWEEN(80,90)*0.01,'様式E-2-2-1-②'!M14*RANDBETWEEN(110,120)*0.01),'様式E-2-2-1-②'!M14-RANDBETWEEN(1,3)),0),0)&amp;"～"&amp;ROUND(IFERROR(IF(ABS('様式E-2-2-1-②'!M14)&gt;=10,IF('様式E-2-2-1-②'!M14&gt;=0,'様式E-2-2-1-②'!M14*RANDBETWEEN(110,120)*0.01,'様式E-2-2-1-②'!M14*RANDBETWEEN(80,90)*0.01),'様式E-2-2-1-②'!M14+RANDBETWEEN(1,3)),0),0)&amp;"】")</f>
        <v/>
      </c>
      <c r="N14" s="247" t="str">
        <f ca="1">IF('様式E-2-2-1-②'!N14="","","【"&amp;ROUND(IFERROR(IF(ABS('様式E-2-2-1-②'!N14)&gt;=0.1,IF('様式E-2-2-1-②'!N14&gt;=0,'様式E-2-2-1-②'!N14*RANDBETWEEN(80,90),'様式E-2-2-1-②'!N14*RANDBETWEEN(110,120)),('様式E-2-2-1-②'!N14)*100-RANDBETWEEN(3,7)),0),0)&amp;"%～"&amp;ROUND(IFERROR(IF(ABS('様式E-2-2-1-②'!N14)&gt;=0.1,IF('様式E-2-2-1-②'!N14&gt;=0,'様式E-2-2-1-②'!N14*RANDBETWEEN(110,120),'様式E-2-2-1-②'!N14*RANDBETWEEN(80,90)),('様式E-2-2-1-②'!N14)*100+RANDBETWEEN(3,7)),0),0)&amp;"%】")</f>
        <v/>
      </c>
    </row>
    <row r="15" spans="1:16" ht="33" customHeight="1" x14ac:dyDescent="0.15">
      <c r="B15" s="49" t="s">
        <v>103</v>
      </c>
      <c r="C15" s="47" t="str">
        <f>IF('様式E-2-2-1-②'!C15="","",'様式E-2-2-1-②'!C15)</f>
        <v>名称：</v>
      </c>
      <c r="D15" s="46" t="s">
        <v>105</v>
      </c>
      <c r="E15" s="232" t="str">
        <f>IF('様式E-2-2-1-②'!E15="","",'様式E-2-2-1-②'!E15)</f>
        <v/>
      </c>
      <c r="F15" s="232" t="str">
        <f>IF('様式E-2-2-1-②'!F15="","",'様式E-2-2-1-②'!F15)</f>
        <v/>
      </c>
      <c r="G15" s="233" t="str">
        <f>IF('様式E-2-2-1-②'!G15="","",'様式E-2-2-1-②'!G15)</f>
        <v/>
      </c>
      <c r="H15" s="233" t="str">
        <f>IF('様式E-2-2-1-②'!H15="","",'様式E-2-2-1-②'!H15)</f>
        <v/>
      </c>
      <c r="I15" s="244" t="str">
        <f ca="1">IF('様式E-2-2-1-②'!I15="","","【"&amp;ROUND(IFERROR(IF(ABS('様式E-2-2-1-②'!I15)&gt;=10,IF('様式E-2-2-1-②'!I15&gt;=0,'様式E-2-2-1-②'!I15*RANDBETWEEN(80,90)*0.01,'様式E-2-2-1-②'!I15*RANDBETWEEN(110,120)*0.01),'様式E-2-2-1-②'!I15-RANDBETWEEN(1,3)),0),0)&amp;"～"&amp;ROUND(IFERROR(IF(ABS('様式E-2-2-1-②'!I15)&gt;=10,IF('様式E-2-2-1-②'!I15&gt;=0,'様式E-2-2-1-②'!I15*RANDBETWEEN(110,120)*0.01,'様式E-2-2-1-②'!I15*RANDBETWEEN(80,90)*0.01),'様式E-2-2-1-②'!I15+RANDBETWEEN(1,3)),0),0)&amp;"】")</f>
        <v/>
      </c>
      <c r="J15" s="232" t="str">
        <f>IF('様式E-2-2-1-②'!J15="","",'様式E-2-2-1-②'!J15)</f>
        <v/>
      </c>
      <c r="K15" s="244" t="str">
        <f ca="1">IF('様式E-2-2-1-②'!K15="","","【"&amp;ROUND(IFERROR(IF(ABS('様式E-2-2-1-②'!K15)&gt;=10,IF('様式E-2-2-1-②'!K15&gt;=0,'様式E-2-2-1-②'!K15*RANDBETWEEN(80,90)*0.01,'様式E-2-2-1-②'!K15*RANDBETWEEN(110,120)*0.01),'様式E-2-2-1-②'!K15-RANDBETWEEN(1,3)),0),0)&amp;"～"&amp;ROUND(IFERROR(IF(ABS('様式E-2-2-1-②'!K15)&gt;=10,IF('様式E-2-2-1-②'!K15&gt;=0,'様式E-2-2-1-②'!K15*RANDBETWEEN(110,120)*0.01,'様式E-2-2-1-②'!K15*RANDBETWEEN(80,90)*0.01),'様式E-2-2-1-②'!K15+RANDBETWEEN(1,3)),0),0)&amp;"】")</f>
        <v/>
      </c>
      <c r="L15" s="232" t="str">
        <f>IF('様式E-2-2-1-②'!L15="","",'様式E-2-2-1-②'!L15)</f>
        <v/>
      </c>
      <c r="M15" s="244" t="str">
        <f ca="1">IF('様式E-2-2-1-②'!M15="","","【"&amp;ROUND(IFERROR(IF(ABS('様式E-2-2-1-②'!M15)&gt;=10,IF('様式E-2-2-1-②'!M15&gt;=0,'様式E-2-2-1-②'!M15*RANDBETWEEN(80,90)*0.01,'様式E-2-2-1-②'!M15*RANDBETWEEN(110,120)*0.01),'様式E-2-2-1-②'!M15-RANDBETWEEN(1,3)),0),0)&amp;"～"&amp;ROUND(IFERROR(IF(ABS('様式E-2-2-1-②'!M15)&gt;=10,IF('様式E-2-2-1-②'!M15&gt;=0,'様式E-2-2-1-②'!M15*RANDBETWEEN(110,120)*0.01,'様式E-2-2-1-②'!M15*RANDBETWEEN(80,90)*0.01),'様式E-2-2-1-②'!M15+RANDBETWEEN(1,3)),0),0)&amp;"】")</f>
        <v/>
      </c>
      <c r="N15" s="247" t="str">
        <f ca="1">IF('様式E-2-2-1-②'!N15="","","【"&amp;ROUND(IFERROR(IF(ABS('様式E-2-2-1-②'!N15)&gt;=0.1,IF('様式E-2-2-1-②'!N15&gt;=0,'様式E-2-2-1-②'!N15*RANDBETWEEN(80,90),'様式E-2-2-1-②'!N15*RANDBETWEEN(110,120)),('様式E-2-2-1-②'!N15)*100-RANDBETWEEN(3,7)),0),0)&amp;"%～"&amp;ROUND(IFERROR(IF(ABS('様式E-2-2-1-②'!N15)&gt;=0.1,IF('様式E-2-2-1-②'!N15&gt;=0,'様式E-2-2-1-②'!N15*RANDBETWEEN(110,120),'様式E-2-2-1-②'!N15*RANDBETWEEN(80,90)),('様式E-2-2-1-②'!N15)*100+RANDBETWEEN(3,7)),0),0)&amp;"%】")</f>
        <v/>
      </c>
    </row>
    <row r="16" spans="1:16" ht="33" customHeight="1" x14ac:dyDescent="0.15">
      <c r="B16" s="650" t="s">
        <v>106</v>
      </c>
      <c r="C16" s="651"/>
      <c r="D16" s="652"/>
      <c r="E16" s="232" t="str">
        <f>IF('様式E-2-2-1-②'!E16="","",'様式E-2-2-1-②'!E16)</f>
        <v/>
      </c>
      <c r="F16" s="232" t="str">
        <f>IF('様式E-2-2-1-②'!F16="","",'様式E-2-2-1-②'!F16)</f>
        <v/>
      </c>
      <c r="G16" s="233" t="str">
        <f>IF('様式E-2-2-1-②'!G16="","",'様式E-2-2-1-②'!G16)</f>
        <v/>
      </c>
      <c r="H16" s="233" t="str">
        <f>IF('様式E-2-2-1-②'!H16="","",'様式E-2-2-1-②'!H16)</f>
        <v/>
      </c>
      <c r="I16" s="244" t="str">
        <f ca="1">IF('様式E-2-2-1-②'!I16="","","【"&amp;ROUND(IFERROR(IF(ABS('様式E-2-2-1-②'!I16)&gt;=10,IF('様式E-2-2-1-②'!I16&gt;=0,'様式E-2-2-1-②'!I16*RANDBETWEEN(80,90)*0.01,'様式E-2-2-1-②'!I16*RANDBETWEEN(110,120)*0.01),'様式E-2-2-1-②'!I16-RANDBETWEEN(1,3)),0),0)&amp;"～"&amp;ROUND(IFERROR(IF(ABS('様式E-2-2-1-②'!I16)&gt;=10,IF('様式E-2-2-1-②'!I16&gt;=0,'様式E-2-2-1-②'!I16*RANDBETWEEN(110,120)*0.01,'様式E-2-2-1-②'!I16*RANDBETWEEN(80,90)*0.01),'様式E-2-2-1-②'!I16+RANDBETWEEN(1,3)),0),0)&amp;"】")</f>
        <v/>
      </c>
      <c r="J16" s="232" t="str">
        <f>IF('様式E-2-2-1-②'!J16="","",'様式E-2-2-1-②'!J16)</f>
        <v/>
      </c>
      <c r="K16" s="244" t="str">
        <f ca="1">IF('様式E-2-2-1-②'!K16="","","【"&amp;ROUND(IFERROR(IF(ABS('様式E-2-2-1-②'!K16)&gt;=10,IF('様式E-2-2-1-②'!K16&gt;=0,'様式E-2-2-1-②'!K16*RANDBETWEEN(80,90)*0.01,'様式E-2-2-1-②'!K16*RANDBETWEEN(110,120)*0.01),'様式E-2-2-1-②'!K16-RANDBETWEEN(1,3)),0),0)&amp;"～"&amp;ROUND(IFERROR(IF(ABS('様式E-2-2-1-②'!K16)&gt;=10,IF('様式E-2-2-1-②'!K16&gt;=0,'様式E-2-2-1-②'!K16*RANDBETWEEN(110,120)*0.01,'様式E-2-2-1-②'!K16*RANDBETWEEN(80,90)*0.01),'様式E-2-2-1-②'!K16+RANDBETWEEN(1,3)),0),0)&amp;"】")</f>
        <v/>
      </c>
      <c r="L16" s="232" t="str">
        <f>IF('様式E-2-2-1-②'!L16="","",'様式E-2-2-1-②'!L16)</f>
        <v/>
      </c>
      <c r="M16" s="244" t="str">
        <f ca="1">IF('様式E-2-2-1-②'!M16="","","【"&amp;ROUND(IFERROR(IF(ABS('様式E-2-2-1-②'!M16)&gt;=10,IF('様式E-2-2-1-②'!M16&gt;=0,'様式E-2-2-1-②'!M16*RANDBETWEEN(80,90)*0.01,'様式E-2-2-1-②'!M16*RANDBETWEEN(110,120)*0.01),'様式E-2-2-1-②'!M16-RANDBETWEEN(1,3)),0),0)&amp;"～"&amp;ROUND(IFERROR(IF(ABS('様式E-2-2-1-②'!M16)&gt;=10,IF('様式E-2-2-1-②'!M16&gt;=0,'様式E-2-2-1-②'!M16*RANDBETWEEN(110,120)*0.01,'様式E-2-2-1-②'!M16*RANDBETWEEN(80,90)*0.01),'様式E-2-2-1-②'!M16+RANDBETWEEN(1,3)),0),0)&amp;"】")</f>
        <v/>
      </c>
      <c r="N16" s="247" t="str">
        <f ca="1">IF('様式E-2-2-1-②'!N16="","","【"&amp;ROUND(IFERROR(IF(ABS('様式E-2-2-1-②'!N16)&gt;=0.1,IF('様式E-2-2-1-②'!N16&gt;=0,'様式E-2-2-1-②'!N16*RANDBETWEEN(80,90),'様式E-2-2-1-②'!N16*RANDBETWEEN(110,120)),('様式E-2-2-1-②'!N16)*100-RANDBETWEEN(3,7)),0),0)&amp;"%～"&amp;ROUND(IFERROR(IF(ABS('様式E-2-2-1-②'!N16)&gt;=0.1,IF('様式E-2-2-1-②'!N16&gt;=0,'様式E-2-2-1-②'!N16*RANDBETWEEN(110,120),'様式E-2-2-1-②'!N16*RANDBETWEEN(80,90)),('様式E-2-2-1-②'!N16)*100+RANDBETWEEN(3,7)),0),0)&amp;"%】")</f>
        <v/>
      </c>
    </row>
    <row r="17" spans="2:14" ht="33" customHeight="1" x14ac:dyDescent="0.15">
      <c r="B17" s="650" t="s">
        <v>107</v>
      </c>
      <c r="C17" s="651"/>
      <c r="D17" s="652"/>
      <c r="E17" s="232" t="str">
        <f>IF('様式E-2-2-1-②'!E17="","",'様式E-2-2-1-②'!E17)</f>
        <v/>
      </c>
      <c r="F17" s="232" t="str">
        <f>IF('様式E-2-2-1-②'!F17="","",'様式E-2-2-1-②'!F17)</f>
        <v/>
      </c>
      <c r="G17" s="233" t="str">
        <f>IF('様式E-2-2-1-②'!G17="","",'様式E-2-2-1-②'!G17)</f>
        <v/>
      </c>
      <c r="H17" s="233" t="str">
        <f>IF('様式E-2-2-1-②'!H17="","",'様式E-2-2-1-②'!H17)</f>
        <v/>
      </c>
      <c r="I17" s="244" t="str">
        <f ca="1">IF('様式E-2-2-1-②'!I17="","","【"&amp;ROUND(IFERROR(IF(ABS('様式E-2-2-1-②'!I17)&gt;=10,IF('様式E-2-2-1-②'!I17&gt;=0,'様式E-2-2-1-②'!I17*RANDBETWEEN(80,90)*0.01,'様式E-2-2-1-②'!I17*RANDBETWEEN(110,120)*0.01),'様式E-2-2-1-②'!I17-RANDBETWEEN(1,3)),0),0)&amp;"～"&amp;ROUND(IFERROR(IF(ABS('様式E-2-2-1-②'!I17)&gt;=10,IF('様式E-2-2-1-②'!I17&gt;=0,'様式E-2-2-1-②'!I17*RANDBETWEEN(110,120)*0.01,'様式E-2-2-1-②'!I17*RANDBETWEEN(80,90)*0.01),'様式E-2-2-1-②'!I17+RANDBETWEEN(1,3)),0),0)&amp;"】")</f>
        <v/>
      </c>
      <c r="J17" s="232" t="str">
        <f>IF('様式E-2-2-1-②'!J17="","",'様式E-2-2-1-②'!J17)</f>
        <v/>
      </c>
      <c r="K17" s="244" t="str">
        <f ca="1">IF('様式E-2-2-1-②'!K17="","","【"&amp;ROUND(IFERROR(IF(ABS('様式E-2-2-1-②'!K17)&gt;=10,IF('様式E-2-2-1-②'!K17&gt;=0,'様式E-2-2-1-②'!K17*RANDBETWEEN(80,90)*0.01,'様式E-2-2-1-②'!K17*RANDBETWEEN(110,120)*0.01),'様式E-2-2-1-②'!K17-RANDBETWEEN(1,3)),0),0)&amp;"～"&amp;ROUND(IFERROR(IF(ABS('様式E-2-2-1-②'!K17)&gt;=10,IF('様式E-2-2-1-②'!K17&gt;=0,'様式E-2-2-1-②'!K17*RANDBETWEEN(110,120)*0.01,'様式E-2-2-1-②'!K17*RANDBETWEEN(80,90)*0.01),'様式E-2-2-1-②'!K17+RANDBETWEEN(1,3)),0),0)&amp;"】")</f>
        <v/>
      </c>
      <c r="L17" s="232" t="str">
        <f>IF('様式E-2-2-1-②'!L17="","",'様式E-2-2-1-②'!L17)</f>
        <v/>
      </c>
      <c r="M17" s="244" t="str">
        <f ca="1">IF('様式E-2-2-1-②'!M17="","","【"&amp;ROUND(IFERROR(IF(ABS('様式E-2-2-1-②'!M17)&gt;=10,IF('様式E-2-2-1-②'!M17&gt;=0,'様式E-2-2-1-②'!M17*RANDBETWEEN(80,90)*0.01,'様式E-2-2-1-②'!M17*RANDBETWEEN(110,120)*0.01),'様式E-2-2-1-②'!M17-RANDBETWEEN(1,3)),0),0)&amp;"～"&amp;ROUND(IFERROR(IF(ABS('様式E-2-2-1-②'!M17)&gt;=10,IF('様式E-2-2-1-②'!M17&gt;=0,'様式E-2-2-1-②'!M17*RANDBETWEEN(110,120)*0.01,'様式E-2-2-1-②'!M17*RANDBETWEEN(80,90)*0.01),'様式E-2-2-1-②'!M17+RANDBETWEEN(1,3)),0),0)&amp;"】")</f>
        <v/>
      </c>
      <c r="N17" s="247" t="str">
        <f ca="1">IF('様式E-2-2-1-②'!N17="","","【"&amp;ROUND(IFERROR(IF(ABS('様式E-2-2-1-②'!N17)&gt;=0.1,IF('様式E-2-2-1-②'!N17&gt;=0,'様式E-2-2-1-②'!N17*RANDBETWEEN(80,90),'様式E-2-2-1-②'!N17*RANDBETWEEN(110,120)),('様式E-2-2-1-②'!N17)*100-RANDBETWEEN(3,7)),0),0)&amp;"%～"&amp;ROUND(IFERROR(IF(ABS('様式E-2-2-1-②'!N17)&gt;=0.1,IF('様式E-2-2-1-②'!N17&gt;=0,'様式E-2-2-1-②'!N17*RANDBETWEEN(110,120),'様式E-2-2-1-②'!N17*RANDBETWEEN(80,90)),('様式E-2-2-1-②'!N17)*100+RANDBETWEEN(3,7)),0),0)&amp;"%】")</f>
        <v/>
      </c>
    </row>
    <row r="18" spans="2:14" ht="33" customHeight="1" x14ac:dyDescent="0.15">
      <c r="B18" s="650" t="s">
        <v>108</v>
      </c>
      <c r="C18" s="651"/>
      <c r="D18" s="652"/>
      <c r="E18" s="232" t="str">
        <f>IF('様式E-2-2-1-②'!E18="","",'様式E-2-2-1-②'!E18)</f>
        <v/>
      </c>
      <c r="F18" s="232" t="str">
        <f>IF('様式E-2-2-1-②'!F18="","",'様式E-2-2-1-②'!F18)</f>
        <v/>
      </c>
      <c r="G18" s="233" t="str">
        <f>IF('様式E-2-2-1-②'!G18="","",'様式E-2-2-1-②'!G18)</f>
        <v/>
      </c>
      <c r="H18" s="233" t="str">
        <f>IF('様式E-2-2-1-②'!H18="","",'様式E-2-2-1-②'!H18)</f>
        <v/>
      </c>
      <c r="I18" s="244" t="str">
        <f ca="1">IF('様式E-2-2-1-②'!I18="","","【"&amp;ROUND(IFERROR(IF(ABS('様式E-2-2-1-②'!I18)&gt;=10,IF('様式E-2-2-1-②'!I18&gt;=0,'様式E-2-2-1-②'!I18*RANDBETWEEN(80,90)*0.01,'様式E-2-2-1-②'!I18*RANDBETWEEN(110,120)*0.01),'様式E-2-2-1-②'!I18-RANDBETWEEN(1,3)),0),0)&amp;"～"&amp;ROUND(IFERROR(IF(ABS('様式E-2-2-1-②'!I18)&gt;=10,IF('様式E-2-2-1-②'!I18&gt;=0,'様式E-2-2-1-②'!I18*RANDBETWEEN(110,120)*0.01,'様式E-2-2-1-②'!I18*RANDBETWEEN(80,90)*0.01),'様式E-2-2-1-②'!I18+RANDBETWEEN(1,3)),0),0)&amp;"】")</f>
        <v/>
      </c>
      <c r="J18" s="232" t="str">
        <f>IF('様式E-2-2-1-②'!J18="","",'様式E-2-2-1-②'!J18)</f>
        <v/>
      </c>
      <c r="K18" s="244" t="str">
        <f ca="1">IF('様式E-2-2-1-②'!K18="","","【"&amp;ROUND(IFERROR(IF(ABS('様式E-2-2-1-②'!K18)&gt;=10,IF('様式E-2-2-1-②'!K18&gt;=0,'様式E-2-2-1-②'!K18*RANDBETWEEN(80,90)*0.01,'様式E-2-2-1-②'!K18*RANDBETWEEN(110,120)*0.01),'様式E-2-2-1-②'!K18-RANDBETWEEN(1,3)),0),0)&amp;"～"&amp;ROUND(IFERROR(IF(ABS('様式E-2-2-1-②'!K18)&gt;=10,IF('様式E-2-2-1-②'!K18&gt;=0,'様式E-2-2-1-②'!K18*RANDBETWEEN(110,120)*0.01,'様式E-2-2-1-②'!K18*RANDBETWEEN(80,90)*0.01),'様式E-2-2-1-②'!K18+RANDBETWEEN(1,3)),0),0)&amp;"】")</f>
        <v/>
      </c>
      <c r="L18" s="232" t="str">
        <f>IF('様式E-2-2-1-②'!L18="","",'様式E-2-2-1-②'!L18)</f>
        <v/>
      </c>
      <c r="M18" s="244" t="str">
        <f ca="1">IF('様式E-2-2-1-②'!M18="","","【"&amp;ROUND(IFERROR(IF(ABS('様式E-2-2-1-②'!M18)&gt;=10,IF('様式E-2-2-1-②'!M18&gt;=0,'様式E-2-2-1-②'!M18*RANDBETWEEN(80,90)*0.01,'様式E-2-2-1-②'!M18*RANDBETWEEN(110,120)*0.01),'様式E-2-2-1-②'!M18-RANDBETWEEN(1,3)),0),0)&amp;"～"&amp;ROUND(IFERROR(IF(ABS('様式E-2-2-1-②'!M18)&gt;=10,IF('様式E-2-2-1-②'!M18&gt;=0,'様式E-2-2-1-②'!M18*RANDBETWEEN(110,120)*0.01,'様式E-2-2-1-②'!M18*RANDBETWEEN(80,90)*0.01),'様式E-2-2-1-②'!M18+RANDBETWEEN(1,3)),0),0)&amp;"】")</f>
        <v/>
      </c>
      <c r="N18" s="247" t="str">
        <f ca="1">IF('様式E-2-2-1-②'!N18="","","【"&amp;ROUND(IFERROR(IF(ABS('様式E-2-2-1-②'!N18)&gt;=0.1,IF('様式E-2-2-1-②'!N18&gt;=0,'様式E-2-2-1-②'!N18*RANDBETWEEN(80,90),'様式E-2-2-1-②'!N18*RANDBETWEEN(110,120)),('様式E-2-2-1-②'!N18)*100-RANDBETWEEN(3,7)),0),0)&amp;"%～"&amp;ROUND(IFERROR(IF(ABS('様式E-2-2-1-②'!N18)&gt;=0.1,IF('様式E-2-2-1-②'!N18&gt;=0,'様式E-2-2-1-②'!N18*RANDBETWEEN(110,120),'様式E-2-2-1-②'!N18*RANDBETWEEN(80,90)),('様式E-2-2-1-②'!N18)*100+RANDBETWEEN(3,7)),0),0)&amp;"%】")</f>
        <v/>
      </c>
    </row>
    <row r="19" spans="2:14" ht="33" customHeight="1" x14ac:dyDescent="0.15">
      <c r="B19" s="650" t="s">
        <v>109</v>
      </c>
      <c r="C19" s="651"/>
      <c r="D19" s="652"/>
      <c r="E19" s="232" t="str">
        <f>IF('様式E-2-2-1-②'!E19="","",'様式E-2-2-1-②'!E19)</f>
        <v/>
      </c>
      <c r="F19" s="232" t="str">
        <f>IF('様式E-2-2-1-②'!F19="","",'様式E-2-2-1-②'!F19)</f>
        <v/>
      </c>
      <c r="G19" s="233" t="str">
        <f>IF('様式E-2-2-1-②'!G19="","",'様式E-2-2-1-②'!G19)</f>
        <v/>
      </c>
      <c r="H19" s="233" t="str">
        <f>IF('様式E-2-2-1-②'!H19="","",'様式E-2-2-1-②'!H19)</f>
        <v/>
      </c>
      <c r="I19" s="244" t="str">
        <f ca="1">IF('様式E-2-2-1-②'!I19="","","【"&amp;ROUND(IFERROR(IF(ABS('様式E-2-2-1-②'!I19)&gt;=10,IF('様式E-2-2-1-②'!I19&gt;=0,'様式E-2-2-1-②'!I19*RANDBETWEEN(80,90)*0.01,'様式E-2-2-1-②'!I19*RANDBETWEEN(110,120)*0.01),'様式E-2-2-1-②'!I19-RANDBETWEEN(1,3)),0),0)&amp;"～"&amp;ROUND(IFERROR(IF(ABS('様式E-2-2-1-②'!I19)&gt;=10,IF('様式E-2-2-1-②'!I19&gt;=0,'様式E-2-2-1-②'!I19*RANDBETWEEN(110,120)*0.01,'様式E-2-2-1-②'!I19*RANDBETWEEN(80,90)*0.01),'様式E-2-2-1-②'!I19+RANDBETWEEN(1,3)),0),0)&amp;"】")</f>
        <v/>
      </c>
      <c r="J19" s="232" t="str">
        <f>IF('様式E-2-2-1-②'!J19="","",'様式E-2-2-1-②'!J19)</f>
        <v/>
      </c>
      <c r="K19" s="244" t="str">
        <f ca="1">IF('様式E-2-2-1-②'!K19="","","【"&amp;ROUND(IFERROR(IF(ABS('様式E-2-2-1-②'!K19)&gt;=10,IF('様式E-2-2-1-②'!K19&gt;=0,'様式E-2-2-1-②'!K19*RANDBETWEEN(80,90)*0.01,'様式E-2-2-1-②'!K19*RANDBETWEEN(110,120)*0.01),'様式E-2-2-1-②'!K19-RANDBETWEEN(1,3)),0),0)&amp;"～"&amp;ROUND(IFERROR(IF(ABS('様式E-2-2-1-②'!K19)&gt;=10,IF('様式E-2-2-1-②'!K19&gt;=0,'様式E-2-2-1-②'!K19*RANDBETWEEN(110,120)*0.01,'様式E-2-2-1-②'!K19*RANDBETWEEN(80,90)*0.01),'様式E-2-2-1-②'!K19+RANDBETWEEN(1,3)),0),0)&amp;"】")</f>
        <v/>
      </c>
      <c r="L19" s="232" t="str">
        <f>IF('様式E-2-2-1-②'!L19="","",'様式E-2-2-1-②'!L19)</f>
        <v/>
      </c>
      <c r="M19" s="244" t="str">
        <f ca="1">IF('様式E-2-2-1-②'!M19="","","【"&amp;ROUND(IFERROR(IF(ABS('様式E-2-2-1-②'!M19)&gt;=10,IF('様式E-2-2-1-②'!M19&gt;=0,'様式E-2-2-1-②'!M19*RANDBETWEEN(80,90)*0.01,'様式E-2-2-1-②'!M19*RANDBETWEEN(110,120)*0.01),'様式E-2-2-1-②'!M19-RANDBETWEEN(1,3)),0),0)&amp;"～"&amp;ROUND(IFERROR(IF(ABS('様式E-2-2-1-②'!M19)&gt;=10,IF('様式E-2-2-1-②'!M19&gt;=0,'様式E-2-2-1-②'!M19*RANDBETWEEN(110,120)*0.01,'様式E-2-2-1-②'!M19*RANDBETWEEN(80,90)*0.01),'様式E-2-2-1-②'!M19+RANDBETWEEN(1,3)),0),0)&amp;"】")</f>
        <v/>
      </c>
      <c r="N19" s="247" t="str">
        <f ca="1">IF('様式E-2-2-1-②'!N19="","","【"&amp;ROUND(IFERROR(IF(ABS('様式E-2-2-1-②'!N19)&gt;=0.1,IF('様式E-2-2-1-②'!N19&gt;=0,'様式E-2-2-1-②'!N19*RANDBETWEEN(80,90),'様式E-2-2-1-②'!N19*RANDBETWEEN(110,120)),('様式E-2-2-1-②'!N19)*100-RANDBETWEEN(3,7)),0),0)&amp;"%～"&amp;ROUND(IFERROR(IF(ABS('様式E-2-2-1-②'!N19)&gt;=0.1,IF('様式E-2-2-1-②'!N19&gt;=0,'様式E-2-2-1-②'!N19*RANDBETWEEN(110,120),'様式E-2-2-1-②'!N19*RANDBETWEEN(80,90)),('様式E-2-2-1-②'!N19)*100+RANDBETWEEN(3,7)),0),0)&amp;"%】")</f>
        <v/>
      </c>
    </row>
    <row r="20" spans="2:14" ht="18.75" customHeight="1" thickBot="1" x14ac:dyDescent="0.2">
      <c r="B20" s="647" t="s">
        <v>87</v>
      </c>
      <c r="C20" s="648"/>
      <c r="D20" s="649"/>
      <c r="E20" s="238"/>
      <c r="F20" s="238"/>
      <c r="G20" s="239"/>
      <c r="H20" s="238"/>
      <c r="I20" s="245" t="str">
        <f ca="1">IF('様式E-2-2-1-②'!I20="","","【"&amp;ROUND(IFERROR(IF(ABS('様式E-2-2-1-②'!I20)&gt;=10,IF('様式E-2-2-1-②'!I20&gt;=0,'様式E-2-2-1-②'!I20*RANDBETWEEN(80,90)*0.01,'様式E-2-2-1-②'!I20*RANDBETWEEN(110,120)*0.01),'様式E-2-2-1-②'!I20-RANDBETWEEN(1,3)),0),0)&amp;"～"&amp;ROUND(IFERROR(IF(ABS('様式E-2-2-1-②'!I20)&gt;=10,IF('様式E-2-2-1-②'!I20&gt;=0,'様式E-2-2-1-②'!I20*RANDBETWEEN(110,120)*0.01,'様式E-2-2-1-②'!I20*RANDBETWEEN(80,90)*0.01),'様式E-2-2-1-②'!I20+RANDBETWEEN(1,3)),0),0)&amp;"】")</f>
        <v/>
      </c>
      <c r="J20" s="246"/>
      <c r="K20" s="245" t="str">
        <f ca="1">IF('様式E-2-2-1-②'!K20="","","【"&amp;ROUND(IFERROR(IF(ABS('様式E-2-2-1-②'!K20)&gt;=10,IF('様式E-2-2-1-②'!K20&gt;=0,'様式E-2-2-1-②'!K20*RANDBETWEEN(80,90)*0.01,'様式E-2-2-1-②'!K20*RANDBETWEEN(110,120)*0.01),'様式E-2-2-1-②'!K20-RANDBETWEEN(1,3)),0),0)&amp;"～"&amp;ROUND(IFERROR(IF(ABS('様式E-2-2-1-②'!K20)&gt;=10,IF('様式E-2-2-1-②'!K20&gt;=0,'様式E-2-2-1-②'!K20*RANDBETWEEN(110,120)*0.01,'様式E-2-2-1-②'!K20*RANDBETWEEN(80,90)*0.01),'様式E-2-2-1-②'!K20+RANDBETWEEN(1,3)),0),0)&amp;"】")</f>
        <v/>
      </c>
      <c r="L20" s="246"/>
      <c r="M20" s="245" t="str">
        <f ca="1">IF('様式E-2-2-1-②'!M20="","","【"&amp;ROUND(IFERROR(IF(ABS('様式E-2-2-1-②'!M20)&gt;=10,IF('様式E-2-2-1-②'!M20&gt;=0,'様式E-2-2-1-②'!M20*RANDBETWEEN(80,90)*0.01,'様式E-2-2-1-②'!M20*RANDBETWEEN(110,120)*0.01),'様式E-2-2-1-②'!M20-RANDBETWEEN(1,3)),0),0)&amp;"～"&amp;ROUND(IFERROR(IF(ABS('様式E-2-2-1-②'!M20)&gt;=10,IF('様式E-2-2-1-②'!M20&gt;=0,'様式E-2-2-1-②'!M20*RANDBETWEEN(110,120)*0.01,'様式E-2-2-1-②'!M20*RANDBETWEEN(80,90)*0.01),'様式E-2-2-1-②'!M20+RANDBETWEEN(1,3)),0),0)&amp;"】")</f>
        <v/>
      </c>
      <c r="N20" s="241" t="e">
        <f ca="1">IF('様式E-2-2-1-②'!N20="","","【"&amp;ROUND(IFERROR(IF(ABS('様式E-2-2-1-②'!N20)&gt;=0.1,IF('様式E-2-2-1-②'!N20&gt;=0,'様式E-2-2-1-②'!N20*RANDBETWEEN(80,90),'様式E-2-2-1-②'!N20*RANDBETWEEN(110,120)),('様式E-2-2-1-②'!N20)*100-RANDBETWEEN(3,7)),0),0)&amp;"%～"&amp;ROUND(IFERROR(IF(ABS('様式E-2-2-1-②'!N20)&gt;=0.1,IF('様式E-2-2-1-②'!N20&gt;=0,'様式E-2-2-1-②'!N20*RANDBETWEEN(110,120),'様式E-2-2-1-②'!N20*RANDBETWEEN(80,90)),('様式E-2-2-1-②'!N20)*100+RANDBETWEEN(3,7)),0),0)&amp;"%】")</f>
        <v>#VALUE!</v>
      </c>
    </row>
    <row r="21" spans="2:14" ht="10.5" customHeight="1" x14ac:dyDescent="0.15"/>
  </sheetData>
  <mergeCells count="12">
    <mergeCell ref="B16:D16"/>
    <mergeCell ref="B17:D17"/>
    <mergeCell ref="B18:D18"/>
    <mergeCell ref="B19:D19"/>
    <mergeCell ref="B20:D20"/>
    <mergeCell ref="B13:D13"/>
    <mergeCell ref="B4:E4"/>
    <mergeCell ref="F4:H4"/>
    <mergeCell ref="B6:N6"/>
    <mergeCell ref="B10:D10"/>
    <mergeCell ref="B11:D11"/>
    <mergeCell ref="B12:D12"/>
  </mergeCells>
  <phoneticPr fontId="11"/>
  <pageMargins left="0.70866141732283472" right="0.70866141732283472" top="0.74803149606299213" bottom="0.74803149606299213" header="0.31496062992125984" footer="0.31496062992125984"/>
  <pageSetup paperSize="9" scale="74" fitToHeight="0" orientation="landscape" r:id="rId1"/>
  <headerFooter>
    <oddHeader xml:space="preserve">&amp;R&amp;U開示版・非開示版&amp;U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9"/>
  <sheetViews>
    <sheetView view="pageBreakPreview" zoomScaleNormal="100" zoomScaleSheetLayoutView="100" workbookViewId="0">
      <selection activeCell="D2" sqref="D2"/>
    </sheetView>
  </sheetViews>
  <sheetFormatPr defaultColWidth="9" defaultRowHeight="13.5" x14ac:dyDescent="0.15"/>
  <cols>
    <col min="1" max="1" width="1.75" style="248" customWidth="1"/>
    <col min="2" max="2" width="12.375" style="248" customWidth="1"/>
    <col min="3" max="10" width="10.875" style="248" customWidth="1"/>
    <col min="11" max="11" width="13.375" style="248" customWidth="1"/>
    <col min="12" max="12" width="2.625" style="248" customWidth="1"/>
    <col min="13" max="16384" width="9" style="248"/>
  </cols>
  <sheetData>
    <row r="1" spans="1:11" ht="17.25" x14ac:dyDescent="0.15">
      <c r="A1" s="120"/>
      <c r="B1" s="225" t="s">
        <v>11</v>
      </c>
    </row>
    <row r="2" spans="1:11" ht="14.25" x14ac:dyDescent="0.15">
      <c r="B2" s="122" t="s">
        <v>111</v>
      </c>
    </row>
    <row r="3" spans="1:11" s="2" customFormat="1" ht="6" customHeight="1" thickBot="1" x14ac:dyDescent="0.2">
      <c r="A3" s="80"/>
    </row>
    <row r="4" spans="1:11" s="2" customFormat="1" ht="14.65" customHeight="1" thickBot="1" x14ac:dyDescent="0.2">
      <c r="B4" s="608" t="s">
        <v>63</v>
      </c>
      <c r="C4" s="665"/>
      <c r="D4" s="666" t="str">
        <f>IF(様式一覧表!D5="","",様式一覧表!D5)</f>
        <v/>
      </c>
      <c r="E4" s="667"/>
      <c r="F4" s="667"/>
      <c r="G4" s="667"/>
      <c r="H4" s="667"/>
      <c r="I4" s="668"/>
    </row>
    <row r="5" spans="1:11" s="2" customFormat="1" ht="6" customHeight="1" x14ac:dyDescent="0.15"/>
    <row r="6" spans="1:11" ht="60.75" customHeight="1" x14ac:dyDescent="0.15">
      <c r="B6" s="669" t="s">
        <v>112</v>
      </c>
      <c r="C6" s="669"/>
      <c r="D6" s="669"/>
      <c r="E6" s="669"/>
      <c r="F6" s="669"/>
      <c r="G6" s="669"/>
      <c r="H6" s="669"/>
      <c r="I6" s="669"/>
      <c r="J6" s="669"/>
      <c r="K6" s="669"/>
    </row>
    <row r="7" spans="1:11" ht="9" customHeight="1" thickBot="1" x14ac:dyDescent="0.2"/>
    <row r="8" spans="1:11" ht="13.5" customHeight="1" x14ac:dyDescent="0.15">
      <c r="B8" s="675" t="s">
        <v>113</v>
      </c>
      <c r="C8" s="676"/>
      <c r="D8" s="676"/>
      <c r="E8" s="676"/>
      <c r="F8" s="676"/>
      <c r="G8" s="676"/>
      <c r="H8" s="676"/>
      <c r="I8" s="677"/>
      <c r="J8" s="104"/>
      <c r="K8" s="104"/>
    </row>
    <row r="9" spans="1:11" ht="30" customHeight="1" x14ac:dyDescent="0.15">
      <c r="B9" s="674"/>
      <c r="C9" s="249" t="s">
        <v>114</v>
      </c>
      <c r="D9" s="249" t="s">
        <v>115</v>
      </c>
      <c r="E9" s="249" t="s">
        <v>116</v>
      </c>
      <c r="F9" s="249" t="s">
        <v>117</v>
      </c>
      <c r="G9" s="249" t="s">
        <v>118</v>
      </c>
      <c r="H9" s="250" t="s">
        <v>119</v>
      </c>
      <c r="I9" s="251" t="s">
        <v>120</v>
      </c>
    </row>
    <row r="10" spans="1:11" ht="15.75" customHeight="1" x14ac:dyDescent="0.15">
      <c r="B10" s="674"/>
      <c r="C10" s="252"/>
      <c r="D10" s="198"/>
      <c r="E10" s="521"/>
      <c r="F10" s="253"/>
      <c r="G10" s="253"/>
      <c r="H10" s="253"/>
      <c r="I10" s="264" t="e">
        <f>H10/$H$13</f>
        <v>#VALUE!</v>
      </c>
    </row>
    <row r="11" spans="1:11" ht="15.75" customHeight="1" x14ac:dyDescent="0.15">
      <c r="B11" s="674"/>
      <c r="C11" s="252"/>
      <c r="D11" s="198"/>
      <c r="E11" s="521"/>
      <c r="F11" s="253"/>
      <c r="G11" s="253"/>
      <c r="H11" s="253"/>
      <c r="I11" s="264" t="e">
        <f t="shared" ref="I11:I13" si="0">H11/$H$13</f>
        <v>#VALUE!</v>
      </c>
    </row>
    <row r="12" spans="1:11" ht="15.75" customHeight="1" x14ac:dyDescent="0.15">
      <c r="B12" s="674"/>
      <c r="C12" s="252"/>
      <c r="D12" s="198"/>
      <c r="E12" s="521"/>
      <c r="F12" s="253"/>
      <c r="G12" s="253"/>
      <c r="H12" s="253"/>
      <c r="I12" s="264" t="e">
        <f t="shared" si="0"/>
        <v>#VALUE!</v>
      </c>
    </row>
    <row r="13" spans="1:11" ht="14.25" thickBot="1" x14ac:dyDescent="0.2">
      <c r="B13" s="255" t="s">
        <v>87</v>
      </c>
      <c r="C13" s="256"/>
      <c r="D13" s="257" t="str">
        <f>IF(SUM(D10:D12)&lt;&gt;0,SUM(D10:D12),"")</f>
        <v/>
      </c>
      <c r="E13" s="256"/>
      <c r="F13" s="256"/>
      <c r="G13" s="257" t="str">
        <f>IF(SUM(G10:G12)&lt;&gt;0,SUM(G10:G12),"")</f>
        <v/>
      </c>
      <c r="H13" s="257" t="str">
        <f>IF(SUM(H10:H12)&lt;&gt;0,SUM(H10:H12),"")</f>
        <v/>
      </c>
      <c r="I13" s="265" t="e">
        <f t="shared" si="0"/>
        <v>#VALUE!</v>
      </c>
    </row>
    <row r="15" spans="1:11" ht="14.25" thickBot="1" x14ac:dyDescent="0.2">
      <c r="B15" s="670" t="s">
        <v>121</v>
      </c>
      <c r="C15" s="670"/>
      <c r="D15" s="670"/>
      <c r="E15" s="670"/>
      <c r="F15" s="670"/>
      <c r="G15" s="670"/>
      <c r="H15" s="670"/>
      <c r="I15" s="670"/>
      <c r="J15" s="670"/>
      <c r="K15" s="670"/>
    </row>
    <row r="16" spans="1:11" ht="38.25" customHeight="1" thickBot="1" x14ac:dyDescent="0.2">
      <c r="B16" s="671"/>
      <c r="C16" s="672"/>
      <c r="D16" s="672"/>
      <c r="E16" s="672"/>
      <c r="F16" s="672"/>
      <c r="G16" s="672"/>
      <c r="H16" s="672"/>
      <c r="I16" s="672"/>
      <c r="J16" s="672"/>
      <c r="K16" s="673"/>
    </row>
    <row r="18" spans="2:11" ht="14.25" thickBot="1" x14ac:dyDescent="0.2">
      <c r="B18" s="670" t="s">
        <v>122</v>
      </c>
      <c r="C18" s="670"/>
      <c r="D18" s="670"/>
      <c r="E18" s="670"/>
      <c r="F18" s="670"/>
      <c r="G18" s="670"/>
      <c r="H18" s="670"/>
      <c r="I18" s="670"/>
      <c r="J18" s="670"/>
      <c r="K18" s="670"/>
    </row>
    <row r="19" spans="2:11" ht="38.25" customHeight="1" thickBot="1" x14ac:dyDescent="0.2">
      <c r="B19" s="671"/>
      <c r="C19" s="672"/>
      <c r="D19" s="672"/>
      <c r="E19" s="672"/>
      <c r="F19" s="672"/>
      <c r="G19" s="672"/>
      <c r="H19" s="672"/>
      <c r="I19" s="672"/>
      <c r="J19" s="672"/>
      <c r="K19" s="673"/>
    </row>
  </sheetData>
  <mergeCells count="9">
    <mergeCell ref="B4:C4"/>
    <mergeCell ref="D4:I4"/>
    <mergeCell ref="B6:K6"/>
    <mergeCell ref="B18:K18"/>
    <mergeCell ref="B19:K19"/>
    <mergeCell ref="B9:B12"/>
    <mergeCell ref="B16:K16"/>
    <mergeCell ref="B15:K15"/>
    <mergeCell ref="B8:I8"/>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5471033-25ca-41e4-b4f9-0c69817a7d90" xsi:nil="true"/>
    <lcf76f155ced4ddcb4097134ff3c332f xmlns="7eccc1d7-25c9-4b28-bd43-cceccbc5b348">
      <Terms xmlns="http://schemas.microsoft.com/office/infopath/2007/PartnerControls"/>
    </lcf76f155ced4ddcb4097134ff3c332f>
    <_Flow_SignoffStatus xmlns="7eccc1d7-25c9-4b28-bd43-cceccbc5b348" xsi:nil="true"/>
  </documentManagement>
</p:properties>
</file>

<file path=customXml/itemProps1.xml><?xml version="1.0" encoding="utf-8"?>
<ds:datastoreItem xmlns:ds="http://schemas.openxmlformats.org/officeDocument/2006/customXml" ds:itemID="{65417D50-5BE1-4402-8201-98A602309F2D}"/>
</file>

<file path=customXml/itemProps2.xml><?xml version="1.0" encoding="utf-8"?>
<ds:datastoreItem xmlns:ds="http://schemas.openxmlformats.org/officeDocument/2006/customXml" ds:itemID="{4D517D42-065A-40B7-961E-01F4EDC1433D}"/>
</file>

<file path=customXml/itemProps3.xml><?xml version="1.0" encoding="utf-8"?>
<ds:datastoreItem xmlns:ds="http://schemas.openxmlformats.org/officeDocument/2006/customXml" ds:itemID="{FDA45C4C-3D68-4C27-92BF-966C6C04D56C}"/>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2025-12-17T04:59:31Z</dcterms:created>
  <dcterms:modified xsi:type="dcterms:W3CDTF">2025-12-17T04:59:38Z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